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125" windowHeight="9780" tabRatio="904" activeTab="5"/>
  </bookViews>
  <sheets>
    <sheet name="naslovnica" sheetId="1" r:id="rId1"/>
    <sheet name="opci opis" sheetId="2" r:id="rId2"/>
    <sheet name="geodetski" sheetId="3" r:id="rId3"/>
    <sheet name="građevinski" sheetId="4" r:id="rId4"/>
    <sheet name="OPREMA" sheetId="5" r:id="rId5"/>
    <sheet name="REKAPITULACIJA" sheetId="6" r:id="rId6"/>
  </sheets>
  <externalReferences>
    <externalReference r:id="rId9"/>
    <externalReference r:id="rId10"/>
    <externalReference r:id="rId11"/>
  </externalReferences>
  <definedNames>
    <definedName name="_" localSheetId="2">'[1]Nap.'!#REF!</definedName>
    <definedName name="_" localSheetId="0">'[1]Nap.'!#REF!</definedName>
    <definedName name="_">'[1]Nap.'!#REF!</definedName>
    <definedName name="_Order1">255</definedName>
    <definedName name="DAT_SIT">'[3]O.pod.'!$C$17</definedName>
    <definedName name="DATOTEKA">'[1]O.pod.'!$C$22</definedName>
    <definedName name="DATUM_DANAS">'[1]O.pod.'!$G$19</definedName>
    <definedName name="DIREKTOR">'[1]O.pod.'!$C$20</definedName>
    <definedName name="el" localSheetId="2">'[1]Nap.'!#REF!</definedName>
    <definedName name="el">'[1]Nap.'!#REF!</definedName>
    <definedName name="elektro" localSheetId="2">'[1]Nap.'!#REF!</definedName>
    <definedName name="elektro">'[1]Nap.'!#REF!</definedName>
    <definedName name="Excel_BuiltIn_Print_Area_1">#REF!</definedName>
    <definedName name="Excel_BuiltIn_Print_Area_1_1">#REF!</definedName>
    <definedName name="Excel_BuiltIn_Print_Area_1_1_1">#REF!</definedName>
    <definedName name="h" localSheetId="2">'[1]Nap.'!#REF!</definedName>
    <definedName name="h">'[1]Nap.'!#REF!</definedName>
    <definedName name="_xlnm.Print_Titles" localSheetId="2">'geodetski'!$56:$56</definedName>
    <definedName name="_xlnm.Print_Titles" localSheetId="3">'građevinski'!$56:$56</definedName>
    <definedName name="_xlnm.Print_Titles" localSheetId="4">'OPREMA'!$59:$59</definedName>
    <definedName name="IZVODITELJ">'[1]O.pod.'!$C$8</definedName>
    <definedName name="jjvc" localSheetId="2">'[1]Nap.'!#REF!</definedName>
    <definedName name="jjvc" localSheetId="0">'[1]Nap.'!#REF!</definedName>
    <definedName name="jjvc">'[1]Nap.'!#REF!</definedName>
    <definedName name="MJESTO">'[1]O.pod.'!$G$6</definedName>
    <definedName name="NAP_DODAVANJE" localSheetId="2">'[1]Nap.'!#REF!</definedName>
    <definedName name="NAP_DODAVANJE" localSheetId="0">'[1]Nap.'!#REF!</definedName>
    <definedName name="NAP_DODAVANJE">'[1]Nap.'!#REF!</definedName>
    <definedName name="NAP_ISPIS" localSheetId="2">'[1]Nap.'!#REF!</definedName>
    <definedName name="NAP_ISPIS" localSheetId="0">'[1]Nap.'!#REF!</definedName>
    <definedName name="NAP_ISPIS">'[1]Nap.'!#REF!</definedName>
    <definedName name="NAP_PREGLED" localSheetId="2">'[1]Nap.'!#REF!</definedName>
    <definedName name="NAP_PREGLED" localSheetId="0">'[1]Nap.'!#REF!</definedName>
    <definedName name="NAP_PREGLED">'[1]Nap.'!#REF!</definedName>
    <definedName name="NAP_SPREMANJE" localSheetId="2">'[1]Nap.'!#REF!</definedName>
    <definedName name="NAP_SPREMANJE" localSheetId="0">'[1]Nap.'!#REF!</definedName>
    <definedName name="NAP_SPREMANJE">'[1]Nap.'!#REF!</definedName>
    <definedName name="NAP_UNOS" localSheetId="2">'[1]Nap.'!#REF!</definedName>
    <definedName name="NAP_UNOS" localSheetId="0">'[1]Nap.'!#REF!</definedName>
    <definedName name="NAP_UNOS">'[1]Nap.'!#REF!</definedName>
    <definedName name="OBRADIO">'[1]O.pod.'!$G$20</definedName>
    <definedName name="PODRUCJE">'[1]O.pod.'!$C$5</definedName>
    <definedName name="re" localSheetId="2">'[1]Nap.'!#REF!</definedName>
    <definedName name="re">'[1]Nap.'!#REF!</definedName>
    <definedName name="rek" localSheetId="2">'[1]Nap.'!#REF!</definedName>
    <definedName name="rek">'[1]Nap.'!#REF!</definedName>
    <definedName name="Staja_2_građevinski" localSheetId="2">'[1]Nap.'!#REF!</definedName>
    <definedName name="Staja_2_građevinski">'[1]Nap.'!#REF!</definedName>
    <definedName name="upravna" localSheetId="2">'[1]Nap.'!#REF!</definedName>
    <definedName name="upravna">'[1]Nap.'!#REF!</definedName>
  </definedNames>
  <calcPr fullCalcOnLoad="1"/>
</workbook>
</file>

<file path=xl/sharedStrings.xml><?xml version="1.0" encoding="utf-8"?>
<sst xmlns="http://schemas.openxmlformats.org/spreadsheetml/2006/main" count="174" uniqueCount="132">
  <si>
    <t>GRAĐEVINA:</t>
  </si>
  <si>
    <t>INVESTITOR:</t>
  </si>
  <si>
    <t>MJESTO GRADNJE:</t>
  </si>
  <si>
    <t xml:space="preserve">SADRŽAJ </t>
  </si>
  <si>
    <t xml:space="preserve">OPĆI OPIS UZ TROŠKOVNIK </t>
  </si>
  <si>
    <t>Izvođač je dužan postaviti i instalirati sve privremene objekte, ograde, zaštite, opremu i instalacije potrebne za normalno izvođenje radova, te ih nakon završetka radova ukloniti.</t>
  </si>
  <si>
    <t>Privremeni objekti, ograde, zaštite i oprema, obuhvaćaju, pored ostalog i uređenje prostora, izgradnju eventualno potrebnih baraka, povremeno uređenje postojećih prostorija, sanitarija, dopremu i postavu građevinskih dizala, kranova i dizalica, privremenih stubišta, ljestve i penjalice, ograde, skele, platforme,oznake, protupožarnu opremu i sve ostalo potrebno za brzo i sigurno odvijanje gradnje. Izvođač će sve ove radove izvesti bez posebne naplate.</t>
  </si>
  <si>
    <t>Izvođač će bez posebne naplate izvesti prema potrebi sve privremene priključke na vodovod, kanalizaciju, električnu mrežu i telefon, te provesti potrebnu rasvjetu na gradilištu, uključivo propisanu svjetlosnu rasvjetnu signalizaciju.</t>
  </si>
  <si>
    <t>Izvođač je na gradilištu dužan organizirati čuvarsku službu, te osigurati imovinu trećih osoba i života od svih eventualnih šteta i ozljeda. Izvođač preuzima potpunu odgovornost za sav materijal i opremu kooperanata sve do potpune primopredaje svih radova i objekta investitoru.</t>
  </si>
  <si>
    <t>Svi radovi izvesti će se od kvalitetnog materijala prema opisu, detaljima, pismenim naređenjima, ali sve u okviru ponuđene jedinične cijene. Sve štete učinjene prigodom rada na vlastitim ili tuđim radovima imaju se ukloniti na račun činitelja.</t>
  </si>
  <si>
    <t>Svi nekvalitetni radovi imaju se otkloniti i zamijeniti ispravnim, bez bilo kakve odštete od strane investitora.</t>
  </si>
  <si>
    <t>Ako opis koje stavke dovodi izvođača u sumnju o načinu izvedbe, treba pravovremeno prije predaje ponude tražiti objašnjenje od projektanta.</t>
  </si>
  <si>
    <r>
      <t>Eventualne izmjene materijala te način izvedbe tijekom gradnje moraju se izvršiti isključivo pismenim dogovorom s projektantom, nadzornim organom i investitorom.</t>
    </r>
    <r>
      <rPr>
        <sz val="10"/>
        <rFont val="Arial"/>
        <family val="2"/>
      </rPr>
      <t xml:space="preserve"> Sve više radnje koje neće biti na taj način utvrđene neće se moći priznati u obračunu.</t>
    </r>
  </si>
  <si>
    <t>Jedinična cijena sadrži sve ono nabrojeno kod opisa pojedine grupe radova, te se na taj način vrši i njihov obračun. Jedinične cijene primijenit će se na izvedene količine, bez obzira u kojem postupku one odstupaju od količine u troškovniku.</t>
  </si>
  <si>
    <t>Izvedeni radovi moraju u cijelosti odgovarati opisu u troškovniku, a u tu svrhu investitor ima pravo od izvođača tražiti prije početka radova uzorke koji se čuvaju u upravi gradilišta ili kod investitora, te im izvedeni radovi moraju u cijelosti odgovarati.</t>
  </si>
  <si>
    <t xml:space="preserve">Napomena:
</t>
  </si>
  <si>
    <t>Izričito na zahtjev investitora izvođenje radova na gradilištu izvoditi isključivo sa ovlaštenim izvođačima za tu vrstu radova prema dostupnim podacima dobavljača materijala i opreme. Izvođenje specijaliziranih radova (fasade, pokrov, izolacije, podovi, bravarija, rampe i montažni zidovi) izvoditi uz odobrenje ili pisano ovlaštenje odabranog dobavljača materijala ili opreme.</t>
  </si>
  <si>
    <t>Sve mjere u planovima provjeriti u naravi.</t>
  </si>
  <si>
    <t>Sve kontrole vrše se bez posebne naplate.</t>
  </si>
  <si>
    <t>Jediničnom cijenom treba obuhvatiti sve elemente kako slijedi</t>
  </si>
  <si>
    <t>MATERIJAL</t>
  </si>
  <si>
    <t>Pod cijenom materijala podrazumijeva se dobavna cijena svih materijala koji sudjeluju u radnom procesu kao: osnovni materijal, vezni materijal i materijali koji ne spadaju u finalni produkt već samo kao pomoćni.</t>
  </si>
  <si>
    <t xml:space="preserve">U cijenu je uključena i cijena transportnih troškova bez obzira na prijevozno sredstvo, sa svim prijenosima, utovarima i istovarima te uskladištenja i čuvanja na gradilištu od uništenja (prebacivanje, zaštita i sl.) </t>
  </si>
  <si>
    <t>U cijenu je također uključeno i davanje potrebnih uzoraka.</t>
  </si>
  <si>
    <t>RAD</t>
  </si>
  <si>
    <t>U analizu rada treba uključiti sav rad ( i glavni i pomoćni ) te sav unutarnji transport. Ujedno treba uključiti i rad oko zaštite gotovih konstrukcija i dijelova objekta od štetnog atmosferskog utjecaja- vrućine, hladnoće i sl.</t>
  </si>
  <si>
    <t>SKELA</t>
  </si>
  <si>
    <t>Sve vrste raznih skela, bez obzira na visinu i primjenu, ulaze u jediničnu cijenu dotičnog rada (ukoliko nije drugačije navedeno).</t>
  </si>
  <si>
    <t>IZMJERE</t>
  </si>
  <si>
    <t>Ukoliko nije u pojedinoj stavci dat način rada, ima se u svemu pridržavati propisa za pojedinu vrstu rada ili prosječnih normi u građevinarstvu ( izdanje1980.g.).</t>
  </si>
  <si>
    <t>ZIMSKI I LJETNI RAD</t>
  </si>
  <si>
    <t>Ukoliko je ugovoreni termin izvršenja objekta uključen i zimski period, odnosno ljetni period, izvođaču se neće priznati nikakva naknada za rad pri niskoj temperaturi, kao i za atmosferske nepogode, jer sve to mora biti uključeno u jediničnu cijenu.</t>
  </si>
  <si>
    <t xml:space="preserve">Za vrijeme zime izvođač ima objekt zaštititi te se svi eventualno smrznuti dijelovi istog imaju otkloniti i izvesti ponovno bez bilo kakve naplate. </t>
  </si>
  <si>
    <t>FAKTORI</t>
  </si>
  <si>
    <t>Na jediničnu cijenu radne snage izvođač ima pravo zaračunati faktor po postojećim propisima i privremenim instrumentima na osnovi zakonskih propisa.</t>
  </si>
  <si>
    <t>Povrh toga izvođač ima faktorom obuhvatiti i slijedeće radove koji se neće posebno platiti kao naknadni rad i to:</t>
  </si>
  <si>
    <r>
      <t xml:space="preserve">·  </t>
    </r>
    <r>
      <rPr>
        <sz val="10"/>
        <rFont val="Arial"/>
        <family val="2"/>
      </rPr>
      <t>kompletnu režiju gradilišta uključujući dizalice, mostove, mehanizaciju i sl.</t>
    </r>
  </si>
  <si>
    <r>
      <t xml:space="preserve">·  </t>
    </r>
    <r>
      <rPr>
        <sz val="10"/>
        <rFont val="Arial"/>
        <family val="2"/>
      </rPr>
      <t>najamne troškove za posuđenu mehanizaciju koju izvođač sam ne posjeduje, a potrebno mu je pri  izvođenju rada</t>
    </r>
  </si>
  <si>
    <r>
      <t xml:space="preserve">·  </t>
    </r>
    <r>
      <rPr>
        <sz val="10"/>
        <rFont val="Arial"/>
        <family val="2"/>
      </rPr>
      <t>sva ispitivanja materijala,</t>
    </r>
  </si>
  <si>
    <r>
      <t xml:space="preserve">·  </t>
    </r>
    <r>
      <rPr>
        <sz val="10"/>
        <rFont val="Arial"/>
        <family val="2"/>
      </rPr>
      <t>ispitivanje dimnjaka u svrhu dobivanja potvrde od dimnjačara o ispravnosti istih,</t>
    </r>
  </si>
  <si>
    <r>
      <t xml:space="preserve">·  </t>
    </r>
    <r>
      <rPr>
        <sz val="10"/>
        <rFont val="Arial"/>
        <family val="2"/>
      </rPr>
      <t>uređenje gradilišta po završetku rada s otklanjanjem i odvozom šute</t>
    </r>
  </si>
  <si>
    <t>Opis  stavke</t>
  </si>
  <si>
    <t>Količina</t>
  </si>
  <si>
    <t>1.</t>
  </si>
  <si>
    <r>
      <t>m</t>
    </r>
    <r>
      <rPr>
        <vertAlign val="superscript"/>
        <sz val="10"/>
        <rFont val="Arial"/>
        <family val="2"/>
      </rPr>
      <t>2</t>
    </r>
  </si>
  <si>
    <t>2.</t>
  </si>
  <si>
    <r>
      <t>m</t>
    </r>
    <r>
      <rPr>
        <vertAlign val="superscript"/>
        <sz val="10"/>
        <rFont val="Arial"/>
        <family val="2"/>
      </rPr>
      <t>3</t>
    </r>
  </si>
  <si>
    <t>3.</t>
  </si>
  <si>
    <t>UKUPNO ZEMLJANI RADOVI:</t>
  </si>
  <si>
    <t>NAPOMENA:  Opis za sve betonske i armirano betonske radove :</t>
  </si>
  <si>
    <t xml:space="preserve">Beton se spravlja strojno, do mjesta ugradnje doprema se auto mješalicama za beton i ugrađuje ručno ili auto pumpom za beton i vibrira pervibratorima. Cijenom obuhvatiti njegu i zaštitu betona kao i sav horizontalni i vertikalni transport. Betoni se izvode u glatkoj ili dašćanoj oplati, pa je uklanjanje eventualnih iscuraka na spojevima oplate obaveza izvođača radova. Jediničnom cijenom obračunati dopremu oplate, izradu, postavu, skidanje sa čišćenjem, premazivanje oplate oplatanom, te sav pričvrsni i spojni materijal. </t>
  </si>
  <si>
    <t xml:space="preserve">Jediničnom cijenom obuhvatiti i postavljanje distancera iz željeznih profila. Kod betoniranja površina koje će se izvesti u oplati ne smije biti vidljiva površina armature do dubine 3 cm zaštitnog sloja. Cijenom obuhvatiti poravnavanje i brušenje površina nakon skidanja oplate. </t>
  </si>
  <si>
    <t>Kod betoniranja obavezno pratiti sve projekte instalacija, te postavljati sve proturne cijevi.</t>
  </si>
  <si>
    <t>UKUPNO BETONSKI  I AB RADOVI:</t>
  </si>
  <si>
    <t>kg</t>
  </si>
  <si>
    <t>kom</t>
  </si>
  <si>
    <t>I</t>
  </si>
  <si>
    <t>II</t>
  </si>
  <si>
    <t>ZEMLJANI RADOVI</t>
  </si>
  <si>
    <t>III</t>
  </si>
  <si>
    <t xml:space="preserve">   BETONSKI  I ARMIRANO BET. RADOVI</t>
  </si>
  <si>
    <t>IV</t>
  </si>
  <si>
    <t>REKAPITULACIJA</t>
  </si>
  <si>
    <t xml:space="preserve">GRAĐEVINSKI RADOVI </t>
  </si>
  <si>
    <t>Stav.</t>
  </si>
  <si>
    <t>UKUPNO PRIPREMNI RADOVI:</t>
  </si>
  <si>
    <t>I PRIPREMNI RADOVI</t>
  </si>
  <si>
    <t>GEODETSKI  RADOVI</t>
  </si>
  <si>
    <t>UKUPNO  GEODETSKI RADOVI :</t>
  </si>
  <si>
    <t>GEODETSKI RADOVI</t>
  </si>
  <si>
    <t>Mjera</t>
  </si>
  <si>
    <t>II  ZEMLJANI  RADOVI</t>
  </si>
  <si>
    <t>III  BETONSKI I ARMIRANO BETONSKI RADOVI</t>
  </si>
  <si>
    <t>PRIPREMNI RADOVI</t>
  </si>
  <si>
    <t>Jedinična</t>
  </si>
  <si>
    <t>Cijena</t>
  </si>
  <si>
    <t>1. GEODETSKI RADOVI</t>
  </si>
  <si>
    <t>2. GRAĐEVINSKI RADOVI</t>
  </si>
  <si>
    <t xml:space="preserve"> 2.  SAŽETAK GRAĐEVINSKI RADOVI</t>
  </si>
  <si>
    <t>UKUPNO  GRAĐEVINSKI RADOVI :</t>
  </si>
  <si>
    <t>m3</t>
  </si>
  <si>
    <r>
      <t>Geodetsko iskolčenje građevine</t>
    </r>
    <r>
      <rPr>
        <sz val="10"/>
        <rFont val="Arial"/>
        <family val="2"/>
      </rPr>
      <t xml:space="preserve"> koje uključuje:</t>
    </r>
  </si>
  <si>
    <t xml:space="preserve"> - Iskolčenje građevine u skladu s podacima iz glavnog projekta</t>
  </si>
  <si>
    <t xml:space="preserve"> - Iskolčenje obuhvaća popis koordinata glavnih (karakterističnih) točaka građevine bitnih za njeno iskolčenje u položajnom i visinskom smislu i koordinata uspostavljenih i stabiliziranih stalnih geodetskih točaka koje služe za iskolčenje građevine, ali i za buduće praćenje izgradnje građevine.</t>
  </si>
  <si>
    <t xml:space="preserve">Obilježavanje građevine i izrada nanosnih skela, strojno čišćenje i raščišćavanje terena, a prije početka radova. 
U ovoj stavci obračunati horizontalni i vertikalni prijenos materijala i utovar u prijevozno sredstvo, prijevoz, te zbrinjavanje otpada.
</t>
  </si>
  <si>
    <t xml:space="preserve">OPREMA </t>
  </si>
  <si>
    <t>OPĆI UVJETI ZA RADOVE</t>
  </si>
  <si>
    <r>
      <t>Strojno skidanje površinskog sloja humusa prosječne debljine cca 20 cm, s odlaganjem na stranu izvan gabarita građevine, utovarom i odvozom na deponiju. 
Ovu zemlju ne koristiti za nasipavanje okolnog terena.  
Eventualno ostaci šute, opeke ili betona neće se posebno zaračunati, već iste sa humusom utovariti u prijevozno sredstvo, odvesti i istovariti na deponiji. 
Obračun po m</t>
    </r>
    <r>
      <rPr>
        <vertAlign val="superscript"/>
        <sz val="10"/>
        <rFont val="Arial"/>
        <family val="2"/>
      </rPr>
      <t>3</t>
    </r>
    <r>
      <rPr>
        <sz val="10"/>
        <rFont val="Arial"/>
        <family val="2"/>
      </rPr>
      <t xml:space="preserve"> iskopa s utovarom i prijevozom u sraslom stanju.</t>
    </r>
  </si>
  <si>
    <t>a) beton</t>
  </si>
  <si>
    <t>b) oplata od daske</t>
  </si>
  <si>
    <t>c) armatura</t>
  </si>
  <si>
    <t>IV KONSTRUKCIJA</t>
  </si>
  <si>
    <t>UKUPNO KONSTRUKCIJA:</t>
  </si>
  <si>
    <t>KONSTRUKCIJA</t>
  </si>
  <si>
    <t>OPREMA</t>
  </si>
  <si>
    <t>4.</t>
  </si>
  <si>
    <t>5.</t>
  </si>
  <si>
    <t>6.</t>
  </si>
  <si>
    <t>7.</t>
  </si>
  <si>
    <t>8.</t>
  </si>
  <si>
    <t>9.</t>
  </si>
  <si>
    <t>10.</t>
  </si>
  <si>
    <t>11.</t>
  </si>
  <si>
    <t>12.</t>
  </si>
  <si>
    <t>UKUPNO OPREMA :</t>
  </si>
  <si>
    <t>Planiranje posteljice  kako bi se tlo osposobilo da bez štetnih posljedica preuzme opterećenje od  konstrukcije. Planiranje, valjanje i zbijanje vršiti da se postigne  modul stišljivosti  Ms=&gt;20MN/m2. To se postiže vlaženjem ili rahljenjem i sušenjem tla.  Radovi na uređenju posteljice u zemljanim materijalima obuhvaćaju planiranje,  sanaciju površina slabije kakvoće boljim materijalom, vlaženje odnosno prosušivanje zemlje i zbijanje do propisane zbijenosti. Obračun po m2.</t>
  </si>
  <si>
    <t>m2</t>
  </si>
  <si>
    <t>PDV:</t>
  </si>
  <si>
    <t>SVEUKUPNO:</t>
  </si>
  <si>
    <t xml:space="preserve">Nabava, dobava i ugradnja Kosa klupa izrada od čeličnih cijevi, profila i limova spojenih zavarivanjem i vijčanom vezom u funkcionalnu cjelinu, temeljeno sidrenim vijcima na čvrstu podlogu. Proizvod je zaštićen sa dva sloja plastifikacije - antikorozivnim temeljnim slojem i završnim dekorativnim slojem u boji RAL RAL 6004 i 1013. Noseća konstrukcija je izrađena od masivnog stupa promjera  minimalno102 mm. Letve su izrađene od elipsa aluminijskog profila sa završnim dekorativnim slojem.
-minmalne dimenije: 1735 x 735 x 1160 mm
-masa do: 68 kg
-maksimalna sigurnosna zona: 4800 x 3700 mm
</t>
  </si>
  <si>
    <t xml:space="preserve">Nabava, dobava i ugradnja Horizontalne ljestve izrada od čeličnih cijevi, profila i limova spojenih zavarivanjem i vijčanom vezom u funkcionalnu cjelinu, temeljena sidrenim vijcima na čvrstu podlogu. Proizvod je zaštićen sa dva sloja plastifikacije - antikorozivnim temeljnim slojem i završnim dekorativnim slojem u boji RAL 6004 i 1013. Noseća konstrukcija je izrađena od masivnih stupova promjera minimalno 102 mm. 
-minimalne dimenzije: 3100 x 1100 x 2400 mm
-masa do: 145 kg
-maksimalna sigurnosna zona: 6100 x 4100 mm
</t>
  </si>
  <si>
    <t xml:space="preserve">Nabava, dobava i ugradnja Ravna klupa za vježbanje-izrada: noseća konstrukcija izrađena je od čelika, sjedište je izrađeno od "elipsa" aluminijskih profila koji na sadrži oštre rubove. Završna obrada svih čeličnih dijelova je pjeskarenje te prekrivanje UV-stabilizirajućim zapečenim prahom. Proizvod je zaštićen sa dva sloja plastifikacije - antikorozivnim temeljnim slojem i završnim dekorativnim slojem u boji RAL 6004 i 1013.
-minimalne dimenzije: 1750 x 610 x 600 mm
-masa do: 38 kg
-maksimalna sigurnosna zona: 4800 x 3800 mm
</t>
  </si>
  <si>
    <t xml:space="preserve">Nabava, dobava i ugradnja sprave za sklekove-izrada od čeličnih cijevi i limova spojenih zavarivanjem u funkcionalnu cjelinu, temeljena sidrenim vijcima na čvrstu podlogu. Proizvod je zaštićen sa dva sloja plastifikacije - antikorozivnim temeljnim slojem i završnim dekorativnim slojem u boji RAL 6004 i 1013. Konstrukcija je izrađena od čeličnih cijevi promjera minimalno 42 mm.
-minimalne dimenzije: 1542 x 642 x 890 mm
-masa do: 25 kg
-makismalna sigurnosna zona: 4750 x 3800 mm
</t>
  </si>
  <si>
    <t xml:space="preserve">Nabava, dobava i ugradnja Elipticna hodalica-izrada od čeličnih cijevi, profila i limova spojenih zavarivanjem i vijčanom vezom u funkcionalnu cjelinu, temeljeno sidrenim vijcima na čvrstu podlogu. Proizvod je zaštićen sa dva sloja plastifikacije - antikorozivnim temeljnim slojem i završnim dekorativnim slojem u boji RAL 6004 i 1013. Noseći stupovi su u dvostrukoj izvedbi.
 - minimalne dimenzije: 1120 x 480 x 1540 mm 
 - masa do: 55kg. 
 - maksimalna sigurnosna zona: 4200 x 3500 mm
</t>
  </si>
  <si>
    <t xml:space="preserve">Nabava, dobava i ugradnja Penjač-izrada od čeličnih cijevi, profila i limova spojenih zavarivanjem i vijčanom vezom u funkcionalnu cjelinu, temeljena sidrenim vijcima na čvrstu podlogu. Proizvod je zaštićen sa dva sloja plastifikacije - antikorozivnim temeljnim slojem i završnim dekorativnim slojem u boji RAL 6004 i 1013. Noseći stupovi su u trostrukoj izvedbi.
-minimalne dimenzije: 1520 x 685 x 1560 mm
-masa do: 95 kg
-maksimalna sigurnosna zona: 4530 x 3800 mm
</t>
  </si>
  <si>
    <t>3.OPREMA</t>
  </si>
  <si>
    <t xml:space="preserve">Dobava i ugradnja kamene mješavine 0/60mm 
za konstrukciju vježbališta i podloge betonskih temelja na isplaniranoj površini. Debljina konstrukcije je min. 30cm u zbijenom stanju ispod ploče, a 10 cm ispod temelja.  Rad obuhvaća dobavu materijala, razastiranje, planiranje, valjanje i zbijanje.  Obračun po m3 dobavljenog i ugrađenog materijala u zbijenom stanju.
</t>
  </si>
  <si>
    <t>OPREMA OUTDOOR FITNESSA</t>
  </si>
  <si>
    <t>UKUPNO  OUTDOOR FITNESS :</t>
  </si>
  <si>
    <t xml:space="preserve">IZGRADNJA OUTDORFITNESSA
</t>
  </si>
  <si>
    <t xml:space="preserve">Nabava, dobava i ugradnja Horizontalno vratilo-izrada od čeličnih cijevi, profila i limova spojenih zavarivanjem i vijčanom vezom u funkcionalnu cjelinu, temeljeno sidrenim vijcima na čvrstu podlogu. Proizvod je zaštićen sa dva sloja plastifikacije - antikorozivnim temeljnim slojem i završnim dekorativnim slojem u boji RAL 6004 i 1013. Noseća konstrukcija je izrađena od masivnih stupova promjera minimalno 102 mm.
-minimalne dimenzije: 4900 x 102 x 2400 mm
-masa do:105 kg
-maksimalna sigurnosna zona: 7900 x 3100 mm
</t>
  </si>
  <si>
    <t xml:space="preserve">Izrada gumene antistres podloge na prethodno pripremljenoj betonskoj podlozi. Gumena antistres podloga postavlja se u pločama kao predgotovljen proizvod na pripremljenu betonsku podlogu, na površinama predviđenim projektom. Tlocrtne dimenzije ploča 50x50 cm. Učvršćuje se u cjelinu sistemom "trnova i utora", koji su sastavni dijelovi ploča. Boja podloge crvena. Prije ugradnje potrebno je uvjerenje (certifikat) o kvaliteti predati nadzornom inženjeru te nakon njegovog odobrenja pristupiti ugradnji. 
Rad obuhvaća: 
- dobavu i prijevoz na mjesto ugradnje zaštitne gumene podloge 
- ugradnju prema uputama proizvođača
- antistres gumena podloga debljine 4.5 cm
Obračun po m2 izvedene podloge.
</t>
  </si>
  <si>
    <t>Betoniranje betonskih temelja i armirano betonskih temeljnih ploča debljine 15cm betonom razreda tlačne čvrstoče C 25/30  u oplati s potrebnim zaglađivanjem gornje površine betonske ploče.AB ploča armira se jednostruko Q 188 mrežom. Obračun za jedanaest ploča s temeljima za sprave. Obračun po</t>
  </si>
  <si>
    <t>OPĆINA OKUČANI
TRG DR. F. TUĐMANA 1, OKUČANI</t>
  </si>
  <si>
    <t xml:space="preserve">Nabava, dobava i ugradnja Trovisinsko vratilo malo--izrada od čeličnih cijevi, profila i limova spojenih zavarivanjem i vijčanom vezom u funkcionalnu cjelinu, temeljeno sidrenim vijcima na čvrstu podlogu.
Proizvod je zaštićen sa dva sloja plastifikacije - antikorozivnim temeljnim slojem i završnim dekorativnim slojem u boji RAL 6004 i 1013. Noseća konstrukcija je izrađena od masivnih stupova promjera minimalno 102 mm.
-minimlane dimenzije: 3400 x 100 x 1290 mm
Napomene: sprava je prilagođena osobama s invaliditetom.
</t>
  </si>
  <si>
    <t>Nabava, dobava i ugradnja Paralelne precke na stupcu-izrada od čeličnih cijevi, profila i limova spojenih zavarivanjem i vijčanom vezom u funkcionalnu cjelinu, temeljeno sidrenim vijcima na čvrstu podlogu.Proizvod je zaštićen sa dva sloja plastifikacije - antikorozivnim temeljnim slojem i završnim dekorativnim slojem u boji RAL 6004 i 1013. Noseći stupovi su u četverostrukoj izvedbi.
-minimalne dimenzije: 2140 x 640 x 1690 mm
-masa do: 95 kg
-maksimalna sigurnosna zona: 5200 x 3700 mm
Napomene: sprava je prilagođena osobama s invaliditetom.</t>
  </si>
  <si>
    <t>OKUČANI, na k.č.br. 352/1, k.o. OKUČANI</t>
  </si>
  <si>
    <t>ĐAKOVO, travanj 2023.god.</t>
  </si>
  <si>
    <t xml:space="preserve">Nabava, dobava i ugradnja Polužna stolica odgurivanje.-povlačenje.-izrada od čeličnih cijevi, profila i limova spojenih zavarivanjem i vijčanom vezom u funkcionalnu cjelinu, temeljeno sidrenim vijcima na čvrstu podlogu. Proizvod je zaštićen sa dva sloja plastifikacije - antikorozivnim temeljnim slojem i završnim dekorativnim u boji RAL 6004 i 1013. Noseći stupovi su u četverostrukoj izvedbi.
-minimalne dimenzije: 2075 x 900 x 2100 mm
-masa do:175kg
-maksimalna sigurnosna zona: 5500 x 3900mm
</t>
  </si>
  <si>
    <t xml:space="preserve">Nabava, dobava i ugradnja Mini fitnes set senior-izrada od čeličnih cijevi, profila i limova spojenih zavarivanjem i vijčanom vezom u funkcionalnu cjelinu, temeljeno sidrenim vijcima na čvrstu podlogu. Proizvod je zaštićen sa dva sloja plastifikacije - antikorozivnim temeljnim slojem i završnim dekorativnim slojem u boji RAL 6004 i 1013. Noseći stupovi su u dvostrukoj izvedbi.
- set se sastoji od sprava:  - rotirajuća sjedalica
      - zračna hodalica
         - sjedala za odgurivanje
-minimalne dimenzije: 2955 x 700 x 1600 mm
-masa do:168kg
-maksimalna sigurnosna zona: 6500 x 4500mm
</t>
  </si>
  <si>
    <r>
      <t>Kombinirani iskop zemlje i mješanog materijala.
Rad obuhvaća iskop zemlje za posteljicu vježbališta i pozicije temeljnih stopa.Prosječna dubina iskopa je 20 cm, a za temeljne stope 45 cm. Iskop temelja izvodi se ručno radi pravilnih ploha temelja budući da nije predviđena oplata za produbljenje.  Zemlju iz iskopa isplanirati po okolnom terenu.  
 Obračun po m</t>
    </r>
    <r>
      <rPr>
        <vertAlign val="superscript"/>
        <sz val="10"/>
        <rFont val="Arial"/>
        <family val="2"/>
      </rPr>
      <t>3</t>
    </r>
    <r>
      <rPr>
        <sz val="10"/>
        <rFont val="Arial"/>
        <family val="2"/>
      </rPr>
      <t xml:space="preserve"> u sraslom stanju.</t>
    </r>
  </si>
  <si>
    <t xml:space="preserve"> TROŠKOVNIK</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</si>
</sst>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 #,##0.00&quot; kn&quot;_-;\-* #,##0.00&quot; kn&quot;_-;_-* \-??&quot; kn&quot;_-;_-@_-"/>
    <numFmt numFmtId="167" formatCode="#,##0.00;[Red]#,##0.00"/>
    <numFmt numFmtId="168" formatCode="mmm/dd"/>
    <numFmt numFmtId="169" formatCode="_-* #,##0.00\ _k_n_-;\-* #,##0.00\ _k_n_-;_-* \-??\ _k_n_-;_-@_-"/>
    <numFmt numFmtId="170" formatCode="#,##0.00\ &quot;kn&quot;;[Red]#,##0.00\ &quot;kn&quot;"/>
    <numFmt numFmtId="171" formatCode="&quot;Yes&quot;;&quot;Yes&quot;;&quot;No&quot;"/>
    <numFmt numFmtId="172" formatCode="&quot;True&quot;;&quot;True&quot;;&quot;False&quot;"/>
    <numFmt numFmtId="173" formatCode="&quot;On&quot;;&quot;On&quot;;&quot;Off&quot;"/>
    <numFmt numFmtId="174" formatCode="[$€-2]\ #,##0.00_);[Red]\([$€-2]\ #,##0.00\)"/>
    <numFmt numFmtId="175" formatCode="#,##0.00\ _k_n"/>
    <numFmt numFmtId="176" formatCode="[$-41A]General"/>
    <numFmt numFmtId="177" formatCode="#,##0.00\ &quot;kn&quot;"/>
    <numFmt numFmtId="178" formatCode="[$-41A]d\.\ mmmm\ yyyy\."/>
    <numFmt numFmtId="179" formatCode="00000"/>
    <numFmt numFmtId="180" formatCode="[$-41A]#,##0.00"/>
    <numFmt numFmtId="181" formatCode="0.000"/>
    <numFmt numFmtId="182" formatCode="&quot;Da&quot;;&quot;Da&quot;;&quot;Ne&quot;"/>
    <numFmt numFmtId="183" formatCode="&quot;Uključeno&quot;;&quot;Uključeno&quot;;&quot;Isključeno&quot;"/>
    <numFmt numFmtId="184" formatCode="[$¥€-2]\ #,##0.00_);[Red]\([$€-2]\ #,##0.00\)"/>
  </numFmts>
  <fonts count="85">
    <font>
      <sz val="10"/>
      <name val="Arial"/>
      <family val="2"/>
    </font>
    <font>
      <u val="single"/>
      <sz val="10"/>
      <color indexed="12"/>
      <name val="Arial"/>
      <family val="2"/>
    </font>
    <font>
      <sz val="11"/>
      <color indexed="8"/>
      <name val="Calibri"/>
      <family val="2"/>
    </font>
    <font>
      <sz val="10"/>
      <name val="ElegaGarmnd BT"/>
      <family val="1"/>
    </font>
    <font>
      <b/>
      <sz val="24"/>
      <name val="Arial Black"/>
      <family val="2"/>
    </font>
    <font>
      <b/>
      <sz val="14"/>
      <name val="Arial"/>
      <family val="2"/>
    </font>
    <font>
      <b/>
      <sz val="16"/>
      <name val="Arial"/>
      <family val="2"/>
    </font>
    <font>
      <sz val="12"/>
      <name val="Arial"/>
      <family val="2"/>
    </font>
    <font>
      <b/>
      <sz val="20"/>
      <name val="Arial"/>
      <family val="2"/>
    </font>
    <font>
      <b/>
      <sz val="12"/>
      <name val="Arial"/>
      <family val="2"/>
    </font>
    <font>
      <b/>
      <sz val="10"/>
      <name val="Arial"/>
      <family val="2"/>
    </font>
    <font>
      <u val="single"/>
      <sz val="10"/>
      <name val="Arial"/>
      <family val="2"/>
    </font>
    <font>
      <sz val="10"/>
      <name val="Symbol"/>
      <family val="1"/>
    </font>
    <font>
      <sz val="10"/>
      <color indexed="10"/>
      <name val="Arial"/>
      <family val="2"/>
    </font>
    <font>
      <b/>
      <i/>
      <sz val="12"/>
      <name val="Arial"/>
      <family val="2"/>
    </font>
    <font>
      <b/>
      <sz val="11"/>
      <name val="Arial"/>
      <family val="2"/>
    </font>
    <font>
      <sz val="11"/>
      <name val="Arial"/>
      <family val="2"/>
    </font>
    <font>
      <vertAlign val="superscript"/>
      <sz val="10"/>
      <name val="Arial"/>
      <family val="2"/>
    </font>
    <font>
      <b/>
      <u val="single"/>
      <sz val="10"/>
      <name val="Arial"/>
      <family val="2"/>
    </font>
    <font>
      <b/>
      <i/>
      <sz val="11"/>
      <name val="Arial"/>
      <family val="2"/>
    </font>
    <font>
      <i/>
      <sz val="10"/>
      <name val="Arial"/>
      <family val="2"/>
    </font>
    <font>
      <b/>
      <i/>
      <sz val="10"/>
      <name val="Arial"/>
      <family val="2"/>
    </font>
    <font>
      <i/>
      <sz val="12"/>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Helv"/>
      <family val="0"/>
    </font>
    <font>
      <sz val="10"/>
      <name val="Geometr706 Md BT"/>
      <family val="0"/>
    </font>
    <font>
      <b/>
      <i/>
      <sz val="14"/>
      <name val="Arial"/>
      <family val="2"/>
    </font>
    <font>
      <u val="single"/>
      <sz val="10"/>
      <color indexed="2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i/>
      <sz val="12"/>
      <color indexed="10"/>
      <name val="Arial"/>
      <family val="2"/>
    </font>
    <font>
      <b/>
      <sz val="10"/>
      <color indexed="10"/>
      <name val="Arial"/>
      <family val="2"/>
    </font>
    <font>
      <b/>
      <sz val="12"/>
      <color indexed="10"/>
      <name val="Arial"/>
      <family val="2"/>
    </font>
    <font>
      <sz val="11"/>
      <color indexed="10"/>
      <name val="Arial"/>
      <family val="2"/>
    </font>
    <font>
      <b/>
      <sz val="11"/>
      <color indexed="10"/>
      <name val="Arial"/>
      <family val="2"/>
    </font>
    <font>
      <b/>
      <u val="single"/>
      <sz val="10"/>
      <color indexed="10"/>
      <name val="Arial"/>
      <family val="2"/>
    </font>
    <font>
      <b/>
      <i/>
      <sz val="10"/>
      <color indexed="10"/>
      <name val="Arial"/>
      <family val="2"/>
    </font>
    <font>
      <b/>
      <i/>
      <sz val="11"/>
      <color indexed="10"/>
      <name val="Arial"/>
      <family val="2"/>
    </font>
    <font>
      <sz val="11"/>
      <color theme="1"/>
      <name val="Calibri"/>
      <family val="2"/>
    </font>
    <font>
      <sz val="11"/>
      <color theme="0"/>
      <name val="Calibri"/>
      <family val="2"/>
    </font>
    <font>
      <sz val="11"/>
      <color rgb="FF006100"/>
      <name val="Calibri"/>
      <family val="2"/>
    </font>
    <font>
      <sz val="11"/>
      <color rgb="FF0000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b/>
      <i/>
      <sz val="12"/>
      <color rgb="FFFF0000"/>
      <name val="Arial"/>
      <family val="2"/>
    </font>
    <font>
      <b/>
      <sz val="10"/>
      <color rgb="FFFF0000"/>
      <name val="Arial"/>
      <family val="2"/>
    </font>
    <font>
      <b/>
      <sz val="12"/>
      <color rgb="FFFF0000"/>
      <name val="Arial"/>
      <family val="2"/>
    </font>
    <font>
      <sz val="11"/>
      <color rgb="FFFF0000"/>
      <name val="Arial"/>
      <family val="2"/>
    </font>
    <font>
      <b/>
      <sz val="11"/>
      <color rgb="FFFF0000"/>
      <name val="Arial"/>
      <family val="2"/>
    </font>
    <font>
      <b/>
      <i/>
      <sz val="10"/>
      <color rgb="FFFF0000"/>
      <name val="Arial"/>
      <family val="2"/>
    </font>
    <font>
      <b/>
      <i/>
      <sz val="11"/>
      <color rgb="FFFF0000"/>
      <name val="Arial"/>
      <family val="2"/>
    </font>
    <font>
      <b/>
      <u val="single"/>
      <sz val="10"/>
      <color rgb="FFFF0000"/>
      <name val="Arial"/>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FFFFCC"/>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color indexed="63"/>
      </left>
      <right>
        <color indexed="63"/>
      </right>
      <top style="thin">
        <color indexed="8"/>
      </top>
      <bottom style="double">
        <color indexed="8"/>
      </bottom>
    </border>
    <border>
      <left>
        <color indexed="63"/>
      </left>
      <right>
        <color indexed="63"/>
      </right>
      <top style="thin"/>
      <bottom style="double"/>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color indexed="63"/>
      </top>
      <bottom style="thin"/>
    </border>
  </borders>
  <cellStyleXfs count="1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24" fillId="2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22" borderId="0" applyNumberFormat="0" applyBorder="0" applyAlignment="0" applyProtection="0"/>
    <xf numFmtId="0" fontId="2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24" fillId="22"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22" borderId="0" applyNumberFormat="0" applyBorder="0" applyAlignment="0" applyProtection="0"/>
    <xf numFmtId="0" fontId="24" fillId="32" borderId="0" applyNumberFormat="0" applyBorder="0" applyAlignment="0" applyProtection="0"/>
    <xf numFmtId="0" fontId="25" fillId="33" borderId="0" applyNumberFormat="0" applyBorder="0" applyAlignment="0" applyProtection="0"/>
    <xf numFmtId="0" fontId="0" fillId="34" borderId="1" applyNumberFormat="0" applyFont="0" applyAlignment="0" applyProtection="0"/>
    <xf numFmtId="0" fontId="26" fillId="2" borderId="2" applyNumberFormat="0" applyAlignment="0" applyProtection="0"/>
    <xf numFmtId="0" fontId="27" fillId="35" borderId="3" applyNumberFormat="0" applyAlignment="0" applyProtection="0"/>
    <xf numFmtId="169" fontId="41" fillId="0" borderId="0" applyFill="0" applyBorder="0" applyAlignment="0" applyProtection="0"/>
    <xf numFmtId="170" fontId="0" fillId="0" borderId="0" applyFont="0" applyFill="0" applyBorder="0" applyAlignment="0" applyProtection="0"/>
    <xf numFmtId="166" fontId="0" fillId="0" borderId="0" applyFill="0" applyBorder="0" applyAlignment="0" applyProtection="0"/>
    <xf numFmtId="44" fontId="0" fillId="0" borderId="0" applyFont="0" applyFill="0" applyBorder="0" applyAlignment="0" applyProtection="0"/>
    <xf numFmtId="166" fontId="0" fillId="0" borderId="0" applyFill="0" applyBorder="0" applyAlignment="0" applyProtection="0"/>
    <xf numFmtId="0" fontId="58" fillId="36" borderId="0" applyNumberFormat="0" applyBorder="0" applyAlignment="0" applyProtection="0"/>
    <xf numFmtId="0" fontId="59" fillId="0" borderId="0" applyNumberFormat="0" applyBorder="0" applyProtection="0">
      <alignment/>
    </xf>
    <xf numFmtId="176" fontId="59" fillId="0" borderId="0" applyBorder="0" applyProtection="0">
      <alignment/>
    </xf>
    <xf numFmtId="0" fontId="28" fillId="0" borderId="0" applyNumberFormat="0" applyFill="0" applyBorder="0" applyAlignment="0" applyProtection="0"/>
    <xf numFmtId="0" fontId="29" fillId="37"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3" borderId="2" applyNumberFormat="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61" fillId="44" borderId="7" applyNumberFormat="0" applyAlignment="0" applyProtection="0"/>
    <xf numFmtId="0" fontId="62" fillId="44" borderId="8" applyNumberFormat="0" applyAlignment="0" applyProtection="0"/>
    <xf numFmtId="0" fontId="31" fillId="0" borderId="9" applyNumberFormat="0" applyFill="0" applyAlignment="0" applyProtection="0"/>
    <xf numFmtId="0" fontId="63" fillId="45" borderId="0" applyNumberFormat="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6" fillId="0" borderId="11" applyNumberFormat="0" applyFill="0" applyAlignment="0" applyProtection="0"/>
    <xf numFmtId="0" fontId="67" fillId="0" borderId="12" applyNumberFormat="0" applyFill="0" applyAlignment="0" applyProtection="0"/>
    <xf numFmtId="0" fontId="67" fillId="0" borderId="0" applyNumberFormat="0" applyFill="0" applyBorder="0" applyAlignment="0" applyProtection="0"/>
    <xf numFmtId="0" fontId="32" fillId="14" borderId="0" applyNumberFormat="0" applyBorder="0" applyAlignment="0" applyProtection="0"/>
    <xf numFmtId="0" fontId="68"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2" fillId="0" borderId="0">
      <alignment/>
      <protection/>
    </xf>
    <xf numFmtId="0" fontId="0" fillId="0" borderId="0">
      <alignment/>
      <protection/>
    </xf>
    <xf numFmtId="0" fontId="0" fillId="4" borderId="13" applyNumberFormat="0" applyFont="0" applyAlignment="0" applyProtection="0"/>
    <xf numFmtId="0" fontId="0" fillId="0" borderId="0">
      <alignment/>
      <protection/>
    </xf>
    <xf numFmtId="0" fontId="0" fillId="0" borderId="0">
      <alignment/>
      <protection/>
    </xf>
    <xf numFmtId="0" fontId="3" fillId="0" borderId="0">
      <alignment/>
      <protection/>
    </xf>
    <xf numFmtId="0" fontId="56"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3" fillId="2" borderId="14" applyNumberFormat="0" applyAlignment="0" applyProtection="0"/>
    <xf numFmtId="9" fontId="0" fillId="0" borderId="0" applyFill="0" applyBorder="0" applyAlignment="0" applyProtection="0"/>
    <xf numFmtId="0" fontId="69" fillId="0" borderId="15" applyNumberFormat="0" applyFill="0" applyAlignment="0" applyProtection="0"/>
    <xf numFmtId="0" fontId="70" fillId="0" borderId="0" applyNumberFormat="0" applyFill="0" applyBorder="0" applyAlignment="0" applyProtection="0"/>
    <xf numFmtId="0" fontId="71" fillId="47" borderId="16" applyNumberFormat="0" applyAlignment="0" applyProtection="0"/>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169" fontId="0" fillId="0" borderId="0">
      <alignment/>
      <protection/>
    </xf>
    <xf numFmtId="0" fontId="72" fillId="0" borderId="0" applyNumberFormat="0" applyFill="0" applyBorder="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34" fillId="0" borderId="17" applyNumberFormat="0" applyFill="0" applyAlignment="0" applyProtection="0"/>
    <xf numFmtId="0" fontId="74" fillId="0" borderId="18" applyNumberFormat="0" applyFill="0" applyAlignment="0" applyProtection="0"/>
    <xf numFmtId="0" fontId="75" fillId="48" borderId="8" applyNumberFormat="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0" fontId="35"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cellStyleXfs>
  <cellXfs count="268">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lignment horizontal="right"/>
    </xf>
    <xf numFmtId="4" fontId="0" fillId="0" borderId="0" xfId="0" applyNumberFormat="1" applyFont="1" applyAlignment="1">
      <alignment/>
    </xf>
    <xf numFmtId="0" fontId="0" fillId="0" borderId="0" xfId="0" applyFont="1" applyAlignment="1">
      <alignment/>
    </xf>
    <xf numFmtId="0" fontId="0" fillId="0" borderId="0" xfId="0" applyFont="1" applyBorder="1" applyAlignment="1">
      <alignment vertical="top" wrapText="1"/>
    </xf>
    <xf numFmtId="4" fontId="11" fillId="0" borderId="0" xfId="0" applyNumberFormat="1" applyFont="1" applyAlignment="1">
      <alignment/>
    </xf>
    <xf numFmtId="0" fontId="10" fillId="0" borderId="0" xfId="0" applyFont="1" applyBorder="1" applyAlignment="1">
      <alignment vertical="top" wrapText="1"/>
    </xf>
    <xf numFmtId="4" fontId="0" fillId="0" borderId="0" xfId="0" applyNumberFormat="1" applyFont="1" applyBorder="1" applyAlignment="1">
      <alignment/>
    </xf>
    <xf numFmtId="4" fontId="0" fillId="0" borderId="0" xfId="0" applyNumberFormat="1" applyFont="1" applyAlignment="1">
      <alignment horizontal="right" wrapText="1"/>
    </xf>
    <xf numFmtId="4" fontId="14" fillId="0" borderId="0" xfId="0" applyNumberFormat="1" applyFont="1" applyAlignment="1">
      <alignment horizontal="right" wrapText="1"/>
    </xf>
    <xf numFmtId="4" fontId="9" fillId="0" borderId="0" xfId="0" applyNumberFormat="1" applyFont="1" applyBorder="1" applyAlignment="1">
      <alignment/>
    </xf>
    <xf numFmtId="0" fontId="9" fillId="0" borderId="0" xfId="0" applyFont="1" applyAlignment="1">
      <alignment/>
    </xf>
    <xf numFmtId="0" fontId="0" fillId="0" borderId="0" xfId="0" applyNumberFormat="1" applyFont="1" applyBorder="1" applyAlignment="1">
      <alignment horizontal="left" vertical="top" wrapText="1"/>
    </xf>
    <xf numFmtId="4" fontId="0" fillId="0" borderId="0" xfId="0" applyNumberFormat="1" applyFont="1" applyAlignment="1">
      <alignment horizontal="right"/>
    </xf>
    <xf numFmtId="49" fontId="10" fillId="0" borderId="0" xfId="0" applyNumberFormat="1" applyFont="1" applyAlignment="1">
      <alignment horizontal="left" vertical="top" wrapText="1"/>
    </xf>
    <xf numFmtId="0" fontId="14" fillId="0" borderId="0" xfId="0" applyFont="1" applyBorder="1" applyAlignment="1">
      <alignment horizontal="right"/>
    </xf>
    <xf numFmtId="4" fontId="14" fillId="0" borderId="0" xfId="0" applyNumberFormat="1" applyFont="1" applyBorder="1" applyAlignment="1">
      <alignment horizontal="right"/>
    </xf>
    <xf numFmtId="0" fontId="0" fillId="0" borderId="0" xfId="0" applyNumberFormat="1" applyFont="1" applyBorder="1" applyAlignment="1">
      <alignment vertical="top" wrapText="1"/>
    </xf>
    <xf numFmtId="4" fontId="19" fillId="0" borderId="19" xfId="0" applyNumberFormat="1" applyFont="1" applyBorder="1" applyAlignment="1">
      <alignment horizontal="right"/>
    </xf>
    <xf numFmtId="4" fontId="15" fillId="0" borderId="19" xfId="0" applyNumberFormat="1" applyFont="1" applyBorder="1" applyAlignment="1">
      <alignment/>
    </xf>
    <xf numFmtId="0" fontId="14" fillId="0" borderId="0" xfId="0" applyFont="1" applyBorder="1" applyAlignment="1">
      <alignment/>
    </xf>
    <xf numFmtId="0" fontId="0" fillId="0" borderId="0" xfId="0" applyNumberFormat="1" applyFont="1" applyAlignment="1">
      <alignment vertical="top" wrapText="1"/>
    </xf>
    <xf numFmtId="0" fontId="20" fillId="0" borderId="0" xfId="0" applyFont="1" applyAlignment="1">
      <alignment horizontal="right"/>
    </xf>
    <xf numFmtId="4" fontId="20" fillId="0" borderId="0" xfId="0" applyNumberFormat="1" applyFont="1" applyAlignment="1">
      <alignment horizontal="right"/>
    </xf>
    <xf numFmtId="4" fontId="21" fillId="0" borderId="0" xfId="0" applyNumberFormat="1" applyFont="1" applyBorder="1" applyAlignment="1">
      <alignment/>
    </xf>
    <xf numFmtId="49" fontId="22" fillId="0" borderId="0" xfId="0" applyNumberFormat="1" applyFont="1" applyAlignment="1">
      <alignment horizontal="right" wrapText="1"/>
    </xf>
    <xf numFmtId="4" fontId="22" fillId="0" borderId="0" xfId="0" applyNumberFormat="1" applyFont="1" applyAlignment="1">
      <alignment horizontal="right" wrapText="1"/>
    </xf>
    <xf numFmtId="4" fontId="22" fillId="0" borderId="0" xfId="0" applyNumberFormat="1" applyFont="1" applyAlignment="1">
      <alignment horizontal="left" vertical="top" indent="1"/>
    </xf>
    <xf numFmtId="4" fontId="14" fillId="0" borderId="0" xfId="0" applyNumberFormat="1" applyFont="1" applyBorder="1" applyAlignment="1">
      <alignment/>
    </xf>
    <xf numFmtId="0" fontId="0" fillId="0" borderId="0" xfId="0" applyNumberFormat="1" applyFont="1" applyAlignment="1">
      <alignment horizontal="left" vertical="top" wrapText="1"/>
    </xf>
    <xf numFmtId="0" fontId="20" fillId="0" borderId="0" xfId="0" applyFont="1" applyAlignment="1" applyProtection="1">
      <alignment/>
      <protection/>
    </xf>
    <xf numFmtId="4" fontId="76" fillId="0" borderId="0" xfId="0" applyNumberFormat="1" applyFont="1" applyAlignment="1">
      <alignment horizontal="right" wrapText="1"/>
    </xf>
    <xf numFmtId="4" fontId="76" fillId="0" borderId="0" xfId="0" applyNumberFormat="1" applyFont="1" applyAlignment="1">
      <alignment horizontal="right"/>
    </xf>
    <xf numFmtId="4" fontId="15" fillId="0" borderId="19" xfId="0" applyNumberFormat="1" applyFont="1" applyBorder="1" applyAlignment="1" applyProtection="1">
      <alignment vertical="center"/>
      <protection/>
    </xf>
    <xf numFmtId="4" fontId="15" fillId="0" borderId="20" xfId="0" applyNumberFormat="1" applyFont="1" applyBorder="1" applyAlignment="1" applyProtection="1">
      <alignment vertical="center"/>
      <protection/>
    </xf>
    <xf numFmtId="0" fontId="10" fillId="0" borderId="0" xfId="0" applyFont="1" applyBorder="1" applyAlignment="1">
      <alignment horizontal="center" vertical="top" wrapText="1"/>
    </xf>
    <xf numFmtId="4" fontId="10"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21" fillId="0" borderId="20" xfId="0" applyFont="1" applyBorder="1" applyAlignment="1">
      <alignment horizontal="right"/>
    </xf>
    <xf numFmtId="4" fontId="21" fillId="0" borderId="20" xfId="0" applyNumberFormat="1" applyFont="1" applyBorder="1" applyAlignment="1">
      <alignment horizontal="right"/>
    </xf>
    <xf numFmtId="4" fontId="21" fillId="0" borderId="20" xfId="0" applyNumberFormat="1" applyFont="1" applyBorder="1" applyAlignment="1">
      <alignment horizontal="left" vertical="center" indent="1"/>
    </xf>
    <xf numFmtId="4" fontId="14" fillId="0" borderId="0" xfId="0" applyNumberFormat="1" applyFont="1" applyBorder="1" applyAlignment="1">
      <alignment horizontal="left" vertical="center" indent="1"/>
    </xf>
    <xf numFmtId="0" fontId="0" fillId="0" borderId="0" xfId="0" applyFont="1" applyBorder="1" applyAlignment="1">
      <alignment/>
    </xf>
    <xf numFmtId="0" fontId="0" fillId="0" borderId="0" xfId="0" applyFont="1" applyBorder="1" applyAlignment="1">
      <alignment vertical="top"/>
    </xf>
    <xf numFmtId="4" fontId="14" fillId="0" borderId="19" xfId="124" applyNumberFormat="1" applyFont="1" applyBorder="1" applyAlignment="1">
      <alignment horizontal="center"/>
      <protection/>
    </xf>
    <xf numFmtId="4" fontId="0" fillId="0" borderId="0" xfId="0" applyNumberFormat="1" applyFont="1" applyBorder="1" applyAlignment="1">
      <alignment horizontal="center" vertical="center" wrapText="1"/>
    </xf>
    <xf numFmtId="4" fontId="0" fillId="0" borderId="0" xfId="118" applyNumberFormat="1" applyFont="1" applyAlignment="1" applyProtection="1">
      <alignment horizontal="right" wrapText="1"/>
      <protection/>
    </xf>
    <xf numFmtId="0" fontId="0" fillId="0" borderId="0" xfId="0" applyNumberFormat="1" applyFont="1" applyAlignment="1">
      <alignment horizontal="justify" vertical="top" wrapText="1"/>
    </xf>
    <xf numFmtId="0" fontId="10" fillId="0" borderId="0" xfId="0" applyFont="1" applyAlignment="1">
      <alignment/>
    </xf>
    <xf numFmtId="4" fontId="0" fillId="0" borderId="0" xfId="0" applyNumberFormat="1" applyFont="1" applyBorder="1" applyAlignment="1">
      <alignment horizontal="right"/>
    </xf>
    <xf numFmtId="0" fontId="76" fillId="0" borderId="0" xfId="0" applyFont="1" applyBorder="1" applyAlignment="1">
      <alignment/>
    </xf>
    <xf numFmtId="0" fontId="10" fillId="0" borderId="0" xfId="0" applyNumberFormat="1" applyFont="1" applyAlignment="1">
      <alignment vertical="top"/>
    </xf>
    <xf numFmtId="0" fontId="0" fillId="0" borderId="0" xfId="0" applyNumberFormat="1" applyFont="1" applyAlignment="1">
      <alignment horizontal="left" vertical="top"/>
    </xf>
    <xf numFmtId="0" fontId="0" fillId="0" borderId="0" xfId="0" applyNumberFormat="1" applyAlignment="1">
      <alignment horizontal="left" vertical="top"/>
    </xf>
    <xf numFmtId="0" fontId="21" fillId="0" borderId="0" xfId="0" applyFont="1" applyBorder="1" applyAlignment="1">
      <alignment/>
    </xf>
    <xf numFmtId="4" fontId="77" fillId="0" borderId="0" xfId="0" applyNumberFormat="1" applyFont="1" applyBorder="1" applyAlignment="1">
      <alignment horizontal="right"/>
    </xf>
    <xf numFmtId="0" fontId="7" fillId="0" borderId="0" xfId="0" applyFont="1" applyAlignment="1">
      <alignment/>
    </xf>
    <xf numFmtId="0" fontId="10" fillId="0" borderId="0" xfId="0" applyNumberFormat="1" applyFont="1" applyBorder="1" applyAlignment="1">
      <alignment horizontal="center" vertical="center" wrapText="1"/>
    </xf>
    <xf numFmtId="0" fontId="10" fillId="0" borderId="0" xfId="0" applyNumberFormat="1" applyFont="1" applyBorder="1" applyAlignment="1">
      <alignment horizontal="center" vertical="top" wrapText="1"/>
    </xf>
    <xf numFmtId="0" fontId="6" fillId="0" borderId="0" xfId="0" applyNumberFormat="1" applyFont="1" applyBorder="1" applyAlignment="1">
      <alignment horizontal="center" vertical="center" wrapText="1"/>
    </xf>
    <xf numFmtId="0" fontId="10" fillId="0" borderId="0" xfId="0" applyNumberFormat="1" applyFont="1" applyBorder="1" applyAlignment="1">
      <alignment vertical="top" wrapText="1"/>
    </xf>
    <xf numFmtId="0" fontId="0" fillId="0" borderId="0" xfId="0" applyNumberFormat="1" applyAlignment="1">
      <alignment horizontal="right"/>
    </xf>
    <xf numFmtId="0" fontId="0" fillId="0" borderId="0" xfId="0" applyNumberFormat="1" applyAlignment="1">
      <alignment/>
    </xf>
    <xf numFmtId="0" fontId="9" fillId="0" borderId="0" xfId="0" applyNumberFormat="1" applyFont="1" applyAlignment="1">
      <alignment horizontal="left" vertical="top"/>
    </xf>
    <xf numFmtId="0" fontId="20" fillId="0" borderId="0" xfId="0" applyNumberFormat="1" applyFont="1" applyAlignment="1">
      <alignment horizontal="left" vertical="top" wrapText="1"/>
    </xf>
    <xf numFmtId="0" fontId="14" fillId="0" borderId="0" xfId="0" applyNumberFormat="1" applyFont="1" applyBorder="1" applyAlignment="1">
      <alignment horizontal="left" vertical="top"/>
    </xf>
    <xf numFmtId="0" fontId="22" fillId="0" borderId="0" xfId="0" applyNumberFormat="1" applyFont="1" applyAlignment="1">
      <alignment horizontal="justify" vertical="top" wrapText="1"/>
    </xf>
    <xf numFmtId="0" fontId="10" fillId="0" borderId="20" xfId="0" applyNumberFormat="1" applyFont="1" applyBorder="1" applyAlignment="1">
      <alignment horizontal="left" vertical="center"/>
    </xf>
    <xf numFmtId="0" fontId="9" fillId="0" borderId="0" xfId="0" applyNumberFormat="1" applyFont="1" applyBorder="1" applyAlignment="1">
      <alignment horizontal="left" vertical="center"/>
    </xf>
    <xf numFmtId="0" fontId="0" fillId="0" borderId="0" xfId="0" applyNumberFormat="1" applyAlignment="1">
      <alignment vertical="top"/>
    </xf>
    <xf numFmtId="0" fontId="15" fillId="0" borderId="0" xfId="124" applyNumberFormat="1" applyFont="1" applyAlignment="1">
      <alignment horizontal="left" vertical="top" wrapText="1"/>
      <protection/>
    </xf>
    <xf numFmtId="0" fontId="10" fillId="0" borderId="0" xfId="124" applyNumberFormat="1" applyFont="1" applyAlignment="1">
      <alignment horizontal="left" vertical="top" wrapText="1"/>
      <protection/>
    </xf>
    <xf numFmtId="0" fontId="0" fillId="0" borderId="0" xfId="116" applyNumberFormat="1" applyFont="1" applyAlignment="1">
      <alignment horizontal="left" vertical="top" wrapText="1"/>
      <protection/>
    </xf>
    <xf numFmtId="0" fontId="0" fillId="0" borderId="0" xfId="124" applyNumberFormat="1" applyFont="1" applyAlignment="1">
      <alignment horizontal="right" wrapText="1"/>
      <protection/>
    </xf>
    <xf numFmtId="0" fontId="15" fillId="0" borderId="19" xfId="124" applyNumberFormat="1" applyFont="1" applyBorder="1" applyAlignment="1">
      <alignment horizontal="left" vertical="center"/>
      <protection/>
    </xf>
    <xf numFmtId="0" fontId="14" fillId="0" borderId="19" xfId="124" applyNumberFormat="1" applyFont="1" applyBorder="1" applyAlignment="1">
      <alignment horizontal="center"/>
      <protection/>
    </xf>
    <xf numFmtId="0" fontId="9" fillId="0" borderId="0" xfId="0" applyNumberFormat="1" applyFont="1" applyAlignment="1">
      <alignment horizontal="left" vertical="top" wrapText="1"/>
    </xf>
    <xf numFmtId="0" fontId="15" fillId="0" borderId="0" xfId="0" applyNumberFormat="1" applyFont="1" applyAlignment="1">
      <alignment horizontal="left" vertical="top" wrapText="1"/>
    </xf>
    <xf numFmtId="0" fontId="14" fillId="0" borderId="0" xfId="0" applyNumberFormat="1" applyFont="1" applyAlignment="1">
      <alignment horizontal="right" vertical="top" wrapText="1"/>
    </xf>
    <xf numFmtId="0" fontId="16" fillId="0" borderId="0" xfId="0" applyNumberFormat="1" applyFont="1" applyAlignment="1">
      <alignment horizontal="center" vertical="top" wrapText="1"/>
    </xf>
    <xf numFmtId="0" fontId="0" fillId="0" borderId="0" xfId="0" applyNumberFormat="1" applyFont="1" applyAlignment="1">
      <alignment horizontal="right" wrapText="1"/>
    </xf>
    <xf numFmtId="0" fontId="0" fillId="0" borderId="0" xfId="0" applyNumberFormat="1" applyFont="1" applyAlignment="1">
      <alignment horizontal="center" vertical="top" wrapText="1"/>
    </xf>
    <xf numFmtId="0" fontId="10" fillId="0" borderId="0" xfId="0" applyNumberFormat="1" applyFont="1" applyAlignment="1">
      <alignment horizontal="left" vertical="top" wrapText="1"/>
    </xf>
    <xf numFmtId="0" fontId="15" fillId="0" borderId="19" xfId="0" applyNumberFormat="1" applyFont="1" applyBorder="1" applyAlignment="1">
      <alignment horizontal="left" vertical="center"/>
    </xf>
    <xf numFmtId="0" fontId="19" fillId="0" borderId="19" xfId="0" applyNumberFormat="1" applyFont="1" applyBorder="1" applyAlignment="1">
      <alignment horizontal="right"/>
    </xf>
    <xf numFmtId="0" fontId="76" fillId="0" borderId="0" xfId="0" applyNumberFormat="1" applyFont="1" applyBorder="1" applyAlignment="1">
      <alignment vertical="top" wrapText="1"/>
    </xf>
    <xf numFmtId="0" fontId="0" fillId="0" borderId="0" xfId="0" applyNumberFormat="1" applyFont="1" applyBorder="1" applyAlignment="1">
      <alignment horizontal="center" vertical="top" wrapText="1"/>
    </xf>
    <xf numFmtId="0" fontId="9" fillId="0" borderId="0" xfId="0" applyNumberFormat="1" applyFont="1" applyAlignment="1">
      <alignment horizontal="center" vertical="top"/>
    </xf>
    <xf numFmtId="0" fontId="14" fillId="0" borderId="19" xfId="0" applyNumberFormat="1" applyFont="1" applyBorder="1" applyAlignment="1">
      <alignment horizontal="right"/>
    </xf>
    <xf numFmtId="0" fontId="0" fillId="0" borderId="0" xfId="0" applyNumberFormat="1" applyAlignment="1" applyProtection="1">
      <alignment horizontal="left" vertical="top"/>
      <protection/>
    </xf>
    <xf numFmtId="0" fontId="0" fillId="0" borderId="0" xfId="0" applyNumberFormat="1" applyAlignment="1" applyProtection="1">
      <alignment vertical="top"/>
      <protection/>
    </xf>
    <xf numFmtId="0" fontId="0" fillId="0" borderId="0" xfId="0" applyNumberFormat="1" applyFont="1" applyAlignment="1">
      <alignment horizontal="left"/>
    </xf>
    <xf numFmtId="0" fontId="9" fillId="0" borderId="0" xfId="0" applyNumberFormat="1" applyFont="1" applyAlignment="1" applyProtection="1">
      <alignment horizontal="center" vertical="top"/>
      <protection/>
    </xf>
    <xf numFmtId="0" fontId="20" fillId="0" borderId="0" xfId="0" applyNumberFormat="1" applyFont="1" applyAlignment="1" applyProtection="1">
      <alignment vertical="top"/>
      <protection/>
    </xf>
    <xf numFmtId="0" fontId="14" fillId="0" borderId="0" xfId="0" applyNumberFormat="1" applyFont="1" applyAlignment="1" applyProtection="1">
      <alignment horizontal="center" vertical="top"/>
      <protection/>
    </xf>
    <xf numFmtId="0" fontId="9" fillId="0" borderId="0" xfId="0" applyNumberFormat="1" applyFont="1" applyAlignment="1" applyProtection="1">
      <alignment vertical="top"/>
      <protection/>
    </xf>
    <xf numFmtId="0" fontId="76" fillId="0" borderId="0" xfId="0" applyNumberFormat="1" applyFont="1" applyAlignment="1">
      <alignment horizontal="left" vertical="top"/>
    </xf>
    <xf numFmtId="0" fontId="0" fillId="0" borderId="0" xfId="0" applyNumberFormat="1" applyFont="1" applyAlignment="1">
      <alignment horizontal="right"/>
    </xf>
    <xf numFmtId="0" fontId="14" fillId="0" borderId="0" xfId="0" applyNumberFormat="1" applyFont="1" applyAlignment="1">
      <alignment horizontal="left" vertical="top" wrapText="1"/>
    </xf>
    <xf numFmtId="0" fontId="0" fillId="0" borderId="0" xfId="0" applyNumberFormat="1" applyFont="1" applyAlignment="1">
      <alignment/>
    </xf>
    <xf numFmtId="0" fontId="76" fillId="0" borderId="0" xfId="0" applyNumberFormat="1" applyFont="1" applyAlignment="1">
      <alignment horizontal="right" wrapText="1"/>
    </xf>
    <xf numFmtId="0" fontId="77" fillId="0" borderId="0" xfId="0" applyNumberFormat="1" applyFont="1" applyBorder="1" applyAlignment="1">
      <alignment horizontal="right"/>
    </xf>
    <xf numFmtId="0" fontId="0" fillId="0" borderId="0" xfId="0" applyNumberFormat="1" applyFont="1" applyAlignment="1">
      <alignment vertical="top"/>
    </xf>
    <xf numFmtId="0" fontId="11" fillId="0" borderId="0" xfId="0" applyNumberFormat="1" applyFont="1" applyAlignment="1">
      <alignment horizontal="left" vertical="top"/>
    </xf>
    <xf numFmtId="0" fontId="0" fillId="0" borderId="0" xfId="0" applyNumberFormat="1" applyAlignment="1" applyProtection="1">
      <alignment horizontal="right"/>
      <protection/>
    </xf>
    <xf numFmtId="0" fontId="0" fillId="0" borderId="0" xfId="0" applyNumberFormat="1" applyAlignment="1" applyProtection="1">
      <alignment/>
      <protection/>
    </xf>
    <xf numFmtId="0" fontId="5" fillId="0" borderId="0" xfId="0" applyNumberFormat="1" applyFont="1" applyAlignment="1" applyProtection="1">
      <alignment horizontal="center" vertical="top"/>
      <protection/>
    </xf>
    <xf numFmtId="0" fontId="20" fillId="0" borderId="0" xfId="0" applyNumberFormat="1" applyFont="1" applyAlignment="1" applyProtection="1">
      <alignment horizontal="right"/>
      <protection/>
    </xf>
    <xf numFmtId="0" fontId="20" fillId="0" borderId="0" xfId="0" applyNumberFormat="1" applyFont="1" applyAlignment="1" applyProtection="1">
      <alignment/>
      <protection/>
    </xf>
    <xf numFmtId="0" fontId="9" fillId="0" borderId="0" xfId="0" applyNumberFormat="1" applyFont="1" applyAlignment="1" applyProtection="1">
      <alignment horizontal="left" vertical="top"/>
      <protection/>
    </xf>
    <xf numFmtId="0" fontId="7" fillId="0" borderId="0" xfId="0" applyNumberFormat="1" applyFont="1" applyAlignment="1" applyProtection="1">
      <alignment vertical="top"/>
      <protection/>
    </xf>
    <xf numFmtId="0" fontId="7" fillId="0" borderId="0" xfId="0" applyNumberFormat="1" applyFont="1" applyAlignment="1">
      <alignment horizontal="right"/>
    </xf>
    <xf numFmtId="0" fontId="7" fillId="0" borderId="0" xfId="0" applyNumberFormat="1" applyFont="1" applyAlignment="1">
      <alignment/>
    </xf>
    <xf numFmtId="0" fontId="8" fillId="0" borderId="0" xfId="0" applyNumberFormat="1" applyFont="1" applyAlignment="1">
      <alignment horizontal="center" vertical="top"/>
    </xf>
    <xf numFmtId="0" fontId="9"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NumberFormat="1" applyFont="1" applyAlignment="1">
      <alignment horizontal="center"/>
    </xf>
    <xf numFmtId="0" fontId="0" fillId="0" borderId="0" xfId="0" applyNumberFormat="1" applyFont="1" applyAlignment="1">
      <alignment/>
    </xf>
    <xf numFmtId="0" fontId="7" fillId="0" borderId="0" xfId="0" applyNumberFormat="1" applyFont="1" applyAlignment="1" applyProtection="1">
      <alignment horizontal="left"/>
      <protection/>
    </xf>
    <xf numFmtId="0" fontId="7" fillId="0" borderId="0" xfId="0" applyNumberFormat="1" applyFont="1" applyAlignment="1" applyProtection="1">
      <alignment/>
      <protection/>
    </xf>
    <xf numFmtId="0" fontId="10" fillId="0" borderId="0" xfId="0" applyFont="1" applyBorder="1" applyAlignment="1">
      <alignment/>
    </xf>
    <xf numFmtId="0" fontId="78" fillId="0" borderId="0" xfId="123" applyFont="1" applyAlignment="1">
      <alignment horizontal="center" vertical="center"/>
      <protection/>
    </xf>
    <xf numFmtId="0" fontId="76" fillId="0" borderId="0" xfId="0" applyNumberFormat="1" applyFont="1" applyAlignment="1">
      <alignment vertical="top"/>
    </xf>
    <xf numFmtId="0" fontId="76" fillId="0" borderId="0" xfId="0" applyNumberFormat="1" applyFont="1" applyAlignment="1">
      <alignment horizontal="right"/>
    </xf>
    <xf numFmtId="4" fontId="76" fillId="0" borderId="0" xfId="0" applyNumberFormat="1" applyFont="1" applyAlignment="1">
      <alignment/>
    </xf>
    <xf numFmtId="0" fontId="78" fillId="0" borderId="0" xfId="0" applyFont="1" applyAlignment="1">
      <alignment/>
    </xf>
    <xf numFmtId="0" fontId="76" fillId="0" borderId="0" xfId="0" applyFont="1" applyAlignment="1">
      <alignment/>
    </xf>
    <xf numFmtId="0" fontId="76" fillId="0" borderId="0" xfId="123" applyFont="1" applyAlignment="1">
      <alignment horizontal="center" vertical="center"/>
      <protection/>
    </xf>
    <xf numFmtId="0" fontId="76" fillId="0" borderId="0" xfId="116" applyNumberFormat="1" applyFont="1" applyAlignment="1">
      <alignment horizontal="left" vertical="top" wrapText="1"/>
      <protection/>
    </xf>
    <xf numFmtId="4" fontId="79" fillId="0" borderId="0" xfId="0" applyNumberFormat="1" applyFont="1" applyBorder="1" applyAlignment="1">
      <alignment/>
    </xf>
    <xf numFmtId="0" fontId="78" fillId="0" borderId="0" xfId="0" applyFont="1" applyBorder="1" applyAlignment="1">
      <alignment/>
    </xf>
    <xf numFmtId="0" fontId="79" fillId="0" borderId="0" xfId="0" applyFont="1" applyBorder="1" applyAlignment="1">
      <alignment/>
    </xf>
    <xf numFmtId="0" fontId="79" fillId="0" borderId="0" xfId="0" applyFont="1" applyAlignment="1">
      <alignment/>
    </xf>
    <xf numFmtId="0" fontId="80" fillId="0" borderId="0" xfId="0" applyNumberFormat="1" applyFont="1" applyAlignment="1">
      <alignment horizontal="center" vertical="top" wrapText="1"/>
    </xf>
    <xf numFmtId="4" fontId="76" fillId="0" borderId="0" xfId="0" applyNumberFormat="1" applyFont="1" applyBorder="1" applyAlignment="1" applyProtection="1">
      <alignment horizontal="right" wrapText="1"/>
      <protection/>
    </xf>
    <xf numFmtId="4" fontId="76" fillId="0" borderId="0" xfId="0" applyNumberFormat="1" applyFont="1" applyBorder="1" applyAlignment="1">
      <alignment/>
    </xf>
    <xf numFmtId="0" fontId="77" fillId="0" borderId="0" xfId="0" applyNumberFormat="1" applyFont="1" applyBorder="1" applyAlignment="1">
      <alignment horizontal="left" vertical="top"/>
    </xf>
    <xf numFmtId="0" fontId="79" fillId="0" borderId="0" xfId="0" applyNumberFormat="1" applyFont="1" applyBorder="1" applyAlignment="1">
      <alignment horizontal="left" vertical="center"/>
    </xf>
    <xf numFmtId="4" fontId="81" fillId="0" borderId="0" xfId="0" applyNumberFormat="1" applyFont="1" applyBorder="1" applyAlignment="1" applyProtection="1">
      <alignment vertical="center"/>
      <protection/>
    </xf>
    <xf numFmtId="4" fontId="81" fillId="0" borderId="0" xfId="0" applyNumberFormat="1" applyFont="1" applyBorder="1" applyAlignment="1" applyProtection="1">
      <alignment/>
      <protection/>
    </xf>
    <xf numFmtId="49" fontId="78" fillId="0" borderId="0" xfId="0" applyNumberFormat="1" applyFont="1" applyAlignment="1">
      <alignment horizontal="center" vertical="top" wrapText="1"/>
    </xf>
    <xf numFmtId="0" fontId="78" fillId="0" borderId="0" xfId="0" applyFont="1" applyBorder="1" applyAlignment="1">
      <alignment vertical="top" wrapText="1"/>
    </xf>
    <xf numFmtId="0" fontId="78" fillId="0" borderId="0" xfId="0" applyNumberFormat="1" applyFont="1" applyBorder="1" applyAlignment="1">
      <alignment horizontal="left" vertical="top" wrapText="1"/>
    </xf>
    <xf numFmtId="0" fontId="78" fillId="0" borderId="0" xfId="0" applyFont="1" applyBorder="1" applyAlignment="1">
      <alignment horizontal="left" vertical="top" wrapText="1"/>
    </xf>
    <xf numFmtId="0" fontId="82" fillId="0" borderId="0" xfId="0" applyFont="1" applyBorder="1" applyAlignment="1">
      <alignment/>
    </xf>
    <xf numFmtId="0" fontId="77" fillId="0" borderId="0" xfId="0" applyFont="1" applyBorder="1" applyAlignment="1">
      <alignment/>
    </xf>
    <xf numFmtId="0" fontId="81" fillId="0" borderId="0" xfId="0" applyNumberFormat="1" applyFont="1" applyBorder="1" applyAlignment="1">
      <alignment horizontal="left" vertical="center"/>
    </xf>
    <xf numFmtId="0" fontId="83" fillId="0" borderId="0" xfId="0" applyNumberFormat="1" applyFont="1" applyBorder="1" applyAlignment="1">
      <alignment horizontal="right"/>
    </xf>
    <xf numFmtId="4" fontId="83" fillId="0" borderId="0" xfId="0" applyNumberFormat="1" applyFont="1" applyBorder="1" applyAlignment="1">
      <alignment horizontal="right"/>
    </xf>
    <xf numFmtId="0" fontId="79" fillId="0" borderId="0" xfId="0" applyNumberFormat="1" applyFont="1" applyBorder="1" applyAlignment="1">
      <alignment horizontal="left"/>
    </xf>
    <xf numFmtId="4" fontId="77" fillId="0" borderId="0" xfId="0" applyNumberFormat="1" applyFont="1" applyBorder="1" applyAlignment="1">
      <alignment horizontal="left" vertical="center" indent="1"/>
    </xf>
    <xf numFmtId="0" fontId="0" fillId="0" borderId="21" xfId="123" applyNumberFormat="1" applyFont="1" applyFill="1" applyBorder="1" applyAlignment="1">
      <alignment horizontal="center" vertical="center"/>
      <protection/>
    </xf>
    <xf numFmtId="0" fontId="0" fillId="0" borderId="21" xfId="123" applyFont="1" applyFill="1" applyBorder="1" applyAlignment="1">
      <alignment horizontal="center" vertical="center" wrapText="1"/>
      <protection/>
    </xf>
    <xf numFmtId="4" fontId="0" fillId="0" borderId="21" xfId="123" applyNumberFormat="1" applyFont="1" applyFill="1" applyBorder="1" applyAlignment="1">
      <alignment horizontal="center" vertical="center"/>
      <protection/>
    </xf>
    <xf numFmtId="0" fontId="0" fillId="0" borderId="0" xfId="123" applyFont="1" applyAlignment="1">
      <alignment horizontal="center" vertical="center"/>
      <protection/>
    </xf>
    <xf numFmtId="0" fontId="0" fillId="0" borderId="0" xfId="0" applyNumberFormat="1" applyFont="1" applyBorder="1" applyAlignment="1">
      <alignment horizontal="left" vertical="top"/>
    </xf>
    <xf numFmtId="0" fontId="0" fillId="0" borderId="0" xfId="0" applyNumberFormat="1" applyFont="1" applyBorder="1" applyAlignment="1">
      <alignment horizontal="center" vertical="top"/>
    </xf>
    <xf numFmtId="0" fontId="0" fillId="0" borderId="0" xfId="0" applyFont="1" applyBorder="1" applyAlignment="1">
      <alignment horizontal="right"/>
    </xf>
    <xf numFmtId="4" fontId="0" fillId="0" borderId="0" xfId="0" applyNumberFormat="1" applyFont="1" applyAlignment="1">
      <alignment horizontal="left"/>
    </xf>
    <xf numFmtId="0" fontId="0" fillId="0" borderId="21" xfId="123" applyNumberFormat="1" applyFont="1" applyFill="1" applyBorder="1" applyAlignment="1">
      <alignment horizontal="center" vertical="center" wrapText="1"/>
      <protection/>
    </xf>
    <xf numFmtId="0" fontId="15" fillId="0" borderId="0" xfId="0" applyNumberFormat="1" applyFont="1" applyAlignment="1">
      <alignment vertical="top"/>
    </xf>
    <xf numFmtId="0" fontId="9" fillId="0" borderId="0" xfId="0" applyFont="1" applyBorder="1" applyAlignment="1">
      <alignment/>
    </xf>
    <xf numFmtId="0" fontId="14" fillId="0" borderId="0" xfId="0" applyNumberFormat="1" applyFont="1" applyAlignment="1">
      <alignment horizontal="center" vertical="top" wrapText="1"/>
    </xf>
    <xf numFmtId="0" fontId="42" fillId="0" borderId="0" xfId="0" applyNumberFormat="1" applyFont="1" applyAlignment="1">
      <alignment horizontal="right" vertical="top" wrapText="1"/>
    </xf>
    <xf numFmtId="4" fontId="42" fillId="0" borderId="0" xfId="0" applyNumberFormat="1" applyFont="1" applyAlignment="1">
      <alignment horizontal="right" wrapText="1"/>
    </xf>
    <xf numFmtId="0" fontId="20" fillId="0" borderId="0" xfId="0" applyNumberFormat="1" applyFont="1" applyAlignment="1">
      <alignment horizontal="left" vertical="top"/>
    </xf>
    <xf numFmtId="0" fontId="20" fillId="0" borderId="0" xfId="0" applyNumberFormat="1" applyFont="1" applyAlignment="1">
      <alignment horizontal="right"/>
    </xf>
    <xf numFmtId="0" fontId="9" fillId="0" borderId="0" xfId="0" applyNumberFormat="1" applyFont="1" applyAlignment="1">
      <alignment horizontal="left" vertical="top" indent="1"/>
    </xf>
    <xf numFmtId="0" fontId="22" fillId="0" borderId="0" xfId="0" applyNumberFormat="1" applyFont="1" applyAlignment="1">
      <alignment horizontal="right" wrapText="1"/>
    </xf>
    <xf numFmtId="4" fontId="9" fillId="0" borderId="22" xfId="0" applyNumberFormat="1" applyFont="1" applyBorder="1" applyAlignment="1">
      <alignment/>
    </xf>
    <xf numFmtId="4" fontId="9" fillId="0" borderId="23" xfId="0" applyNumberFormat="1" applyFont="1" applyBorder="1" applyAlignment="1">
      <alignment/>
    </xf>
    <xf numFmtId="0" fontId="22" fillId="0" borderId="0" xfId="0" applyNumberFormat="1" applyFont="1" applyAlignment="1">
      <alignment horizontal="left" vertical="top"/>
    </xf>
    <xf numFmtId="0" fontId="22" fillId="0" borderId="0" xfId="0" applyNumberFormat="1" applyFont="1" applyAlignment="1">
      <alignment horizontal="left" vertical="top" wrapText="1"/>
    </xf>
    <xf numFmtId="4" fontId="21" fillId="0" borderId="0" xfId="0" applyNumberFormat="1" applyFont="1" applyAlignment="1">
      <alignment/>
    </xf>
    <xf numFmtId="0" fontId="14" fillId="0" borderId="0" xfId="0" applyNumberFormat="1" applyFont="1" applyAlignment="1">
      <alignment horizontal="left" vertical="top"/>
    </xf>
    <xf numFmtId="0" fontId="14" fillId="0" borderId="0" xfId="0" applyNumberFormat="1" applyFont="1" applyAlignment="1">
      <alignment horizontal="left" vertical="top" indent="1"/>
    </xf>
    <xf numFmtId="0" fontId="9" fillId="0" borderId="19" xfId="0" applyNumberFormat="1" applyFont="1" applyBorder="1" applyAlignment="1">
      <alignment horizontal="left"/>
    </xf>
    <xf numFmtId="4" fontId="14" fillId="0" borderId="19" xfId="0" applyNumberFormat="1" applyFont="1" applyBorder="1" applyAlignment="1">
      <alignment horizontal="right"/>
    </xf>
    <xf numFmtId="4" fontId="14" fillId="0" borderId="19" xfId="0" applyNumberFormat="1" applyFont="1" applyBorder="1" applyAlignment="1">
      <alignment horizontal="left" vertical="center" indent="1"/>
    </xf>
    <xf numFmtId="49" fontId="0" fillId="0" borderId="0" xfId="0" applyNumberFormat="1" applyFont="1" applyFill="1" applyAlignment="1">
      <alignment horizontal="center" vertical="top"/>
    </xf>
    <xf numFmtId="49" fontId="0" fillId="0" borderId="0" xfId="0" applyNumberFormat="1" applyFont="1" applyFill="1" applyAlignment="1">
      <alignment horizontal="right" wrapText="1"/>
    </xf>
    <xf numFmtId="4" fontId="13" fillId="0" borderId="0" xfId="0" applyNumberFormat="1" applyFont="1" applyFill="1" applyAlignment="1">
      <alignment horizontal="right" wrapText="1"/>
    </xf>
    <xf numFmtId="4" fontId="0" fillId="0" borderId="0" xfId="0" applyNumberFormat="1" applyFont="1" applyFill="1" applyAlignment="1">
      <alignment horizontal="right" wrapText="1"/>
    </xf>
    <xf numFmtId="4" fontId="0" fillId="0" borderId="0" xfId="0" applyNumberFormat="1" applyFont="1" applyFill="1" applyBorder="1" applyAlignment="1">
      <alignment/>
    </xf>
    <xf numFmtId="0" fontId="0" fillId="0" borderId="0" xfId="0" applyFont="1" applyAlignment="1">
      <alignment/>
    </xf>
    <xf numFmtId="49" fontId="0" fillId="0" borderId="0" xfId="0" applyNumberFormat="1" applyFont="1" applyFill="1" applyAlignment="1">
      <alignment horizontal="center" vertical="top"/>
    </xf>
    <xf numFmtId="0" fontId="0" fillId="0" borderId="0" xfId="0" applyFont="1" applyFill="1" applyBorder="1" applyAlignment="1">
      <alignment vertical="top" wrapText="1"/>
    </xf>
    <xf numFmtId="4" fontId="0" fillId="0" borderId="0" xfId="118" applyNumberFormat="1" applyFont="1" applyFill="1" applyAlignment="1" applyProtection="1">
      <alignment horizontal="right" wrapText="1"/>
      <protection/>
    </xf>
    <xf numFmtId="0" fontId="0" fillId="0" borderId="0" xfId="0" applyFont="1" applyAlignment="1" applyProtection="1">
      <alignment/>
      <protection/>
    </xf>
    <xf numFmtId="0" fontId="0" fillId="0" borderId="0" xfId="0" applyFont="1" applyFill="1" applyBorder="1" applyAlignment="1" applyProtection="1">
      <alignment vertical="top" wrapText="1"/>
      <protection/>
    </xf>
    <xf numFmtId="0" fontId="0" fillId="0" borderId="0" xfId="0" applyFont="1" applyBorder="1" applyAlignment="1">
      <alignment horizontal="center" vertical="top"/>
    </xf>
    <xf numFmtId="0" fontId="0" fillId="0" borderId="0" xfId="98" applyFont="1" applyAlignment="1">
      <alignment horizontal="center"/>
      <protection/>
    </xf>
    <xf numFmtId="4" fontId="0" fillId="0" borderId="0" xfId="0" applyNumberFormat="1" applyFont="1" applyAlignment="1" applyProtection="1">
      <alignment horizontal="right" wrapText="1"/>
      <protection/>
    </xf>
    <xf numFmtId="0" fontId="0" fillId="0" borderId="0" xfId="98" applyFont="1">
      <alignment/>
      <protection/>
    </xf>
    <xf numFmtId="4" fontId="10" fillId="0" borderId="20" xfId="118" applyNumberFormat="1" applyFont="1" applyBorder="1" applyAlignment="1" applyProtection="1">
      <alignment horizontal="right" wrapText="1"/>
      <protection/>
    </xf>
    <xf numFmtId="4" fontId="9" fillId="0" borderId="20" xfId="118" applyNumberFormat="1" applyFont="1" applyBorder="1" applyAlignment="1" applyProtection="1">
      <alignment horizontal="right" wrapText="1"/>
      <protection/>
    </xf>
    <xf numFmtId="0" fontId="0" fillId="0" borderId="0" xfId="0" applyFont="1" applyAlignment="1">
      <alignment horizontal="left" vertical="top" wrapText="1"/>
    </xf>
    <xf numFmtId="0" fontId="0" fillId="0" borderId="0" xfId="0" applyFont="1" applyAlignment="1">
      <alignment horizontal="center"/>
    </xf>
    <xf numFmtId="0" fontId="0" fillId="0" borderId="0" xfId="98" applyFont="1" applyAlignment="1">
      <alignment horizontal="center" vertical="top"/>
      <protection/>
    </xf>
    <xf numFmtId="0" fontId="0" fillId="0" borderId="0" xfId="98" applyFont="1" applyAlignment="1">
      <alignment vertical="top" wrapText="1"/>
      <protection/>
    </xf>
    <xf numFmtId="4" fontId="78" fillId="0" borderId="0" xfId="0" applyNumberFormat="1" applyFont="1" applyBorder="1" applyAlignment="1">
      <alignment horizontal="center" vertical="center" wrapText="1"/>
    </xf>
    <xf numFmtId="0" fontId="0" fillId="0" borderId="0" xfId="0" applyAlignment="1">
      <alignment horizontal="center"/>
    </xf>
    <xf numFmtId="0" fontId="16" fillId="0" borderId="0" xfId="0" applyNumberFormat="1" applyFont="1" applyAlignment="1">
      <alignment horizontal="center" vertical="top"/>
    </xf>
    <xf numFmtId="0" fontId="0" fillId="0" borderId="0" xfId="0" applyNumberFormat="1" applyFont="1" applyAlignment="1">
      <alignment horizontal="center" vertical="top"/>
    </xf>
    <xf numFmtId="4" fontId="83" fillId="0" borderId="19" xfId="0" applyNumberFormat="1" applyFont="1" applyBorder="1" applyAlignment="1">
      <alignment horizontal="right"/>
    </xf>
    <xf numFmtId="4" fontId="15" fillId="0" borderId="0" xfId="0" applyNumberFormat="1" applyFont="1" applyBorder="1" applyAlignment="1">
      <alignment/>
    </xf>
    <xf numFmtId="4" fontId="0" fillId="0" borderId="0" xfId="0" applyNumberFormat="1" applyFont="1" applyFill="1" applyAlignment="1">
      <alignment horizontal="right" vertical="top" wrapText="1"/>
    </xf>
    <xf numFmtId="4" fontId="82" fillId="0" borderId="20" xfId="0" applyNumberFormat="1" applyFont="1" applyBorder="1" applyAlignment="1">
      <alignment horizontal="left" vertical="center" indent="1"/>
    </xf>
    <xf numFmtId="4" fontId="0" fillId="0" borderId="21" xfId="123" applyNumberFormat="1" applyFont="1" applyFill="1" applyBorder="1" applyAlignment="1">
      <alignment horizontal="center" vertical="center"/>
      <protection/>
    </xf>
    <xf numFmtId="0" fontId="7" fillId="0" borderId="0" xfId="0" applyNumberFormat="1" applyFont="1" applyBorder="1" applyAlignment="1" applyProtection="1">
      <alignment horizontal="center"/>
      <protection/>
    </xf>
    <xf numFmtId="4" fontId="0" fillId="0" borderId="0" xfId="0" applyNumberFormat="1" applyAlignment="1" applyProtection="1">
      <alignment horizontal="center"/>
      <protection/>
    </xf>
    <xf numFmtId="4" fontId="9" fillId="0" borderId="23" xfId="0" applyNumberFormat="1" applyFont="1" applyBorder="1" applyAlignment="1" applyProtection="1">
      <alignment horizontal="center"/>
      <protection/>
    </xf>
    <xf numFmtId="4" fontId="9" fillId="0" borderId="22" xfId="0" applyNumberFormat="1" applyFont="1" applyBorder="1" applyAlignment="1" applyProtection="1">
      <alignment horizontal="center"/>
      <protection/>
    </xf>
    <xf numFmtId="4" fontId="20" fillId="0" borderId="0" xfId="0" applyNumberFormat="1" applyFont="1" applyBorder="1" applyAlignment="1" applyProtection="1">
      <alignment horizontal="center"/>
      <protection/>
    </xf>
    <xf numFmtId="4" fontId="9" fillId="0" borderId="0" xfId="0" applyNumberFormat="1" applyFont="1" applyBorder="1" applyAlignment="1" applyProtection="1">
      <alignment horizontal="center"/>
      <protection/>
    </xf>
    <xf numFmtId="4" fontId="0" fillId="0" borderId="0" xfId="124" applyNumberFormat="1" applyFont="1" applyAlignment="1">
      <alignment horizontal="right" wrapText="1"/>
      <protection/>
    </xf>
    <xf numFmtId="4" fontId="9" fillId="0" borderId="0" xfId="0" applyNumberFormat="1" applyFont="1" applyAlignment="1">
      <alignment horizontal="center" vertical="top" wrapText="1"/>
    </xf>
    <xf numFmtId="4" fontId="0" fillId="0" borderId="0" xfId="98" applyNumberFormat="1" applyFont="1" applyAlignment="1">
      <alignment horizontal="right"/>
      <protection/>
    </xf>
    <xf numFmtId="4" fontId="0" fillId="0" borderId="0" xfId="0" applyNumberFormat="1" applyFont="1" applyAlignment="1">
      <alignment horizontal="center" vertical="top" wrapText="1"/>
    </xf>
    <xf numFmtId="4" fontId="14" fillId="0" borderId="22" xfId="0" applyNumberFormat="1" applyFont="1" applyBorder="1" applyAlignment="1">
      <alignment horizontal="left" vertical="top" indent="1"/>
    </xf>
    <xf numFmtId="4" fontId="14" fillId="0" borderId="0" xfId="0" applyNumberFormat="1" applyFont="1" applyBorder="1" applyAlignment="1">
      <alignment horizontal="left" vertical="top" indent="1"/>
    </xf>
    <xf numFmtId="4" fontId="14" fillId="0" borderId="23" xfId="0" applyNumberFormat="1" applyFont="1" applyBorder="1" applyAlignment="1">
      <alignment horizontal="left" vertical="top" indent="1"/>
    </xf>
    <xf numFmtId="4" fontId="14" fillId="0" borderId="0" xfId="0" applyNumberFormat="1" applyFont="1" applyAlignment="1">
      <alignment horizontal="left" vertical="top" indent="1"/>
    </xf>
    <xf numFmtId="0" fontId="76" fillId="0" borderId="0" xfId="0" applyNumberFormat="1" applyFont="1" applyBorder="1" applyAlignment="1">
      <alignment horizontal="center" vertical="top"/>
    </xf>
    <xf numFmtId="2" fontId="0" fillId="0" borderId="0" xfId="98" applyNumberFormat="1" applyFont="1" applyAlignment="1">
      <alignment horizontal="center"/>
      <protection/>
    </xf>
    <xf numFmtId="4" fontId="0" fillId="0" borderId="0" xfId="124" applyNumberFormat="1" applyFont="1" applyAlignment="1">
      <alignment horizontal="right" wrapText="1"/>
      <protection/>
    </xf>
    <xf numFmtId="0" fontId="0" fillId="0" borderId="0" xfId="0" applyFont="1" applyAlignment="1">
      <alignment horizontal="left" vertical="top" wrapText="1"/>
    </xf>
    <xf numFmtId="2" fontId="0" fillId="0" borderId="0" xfId="0" applyNumberFormat="1" applyFont="1" applyAlignment="1">
      <alignment horizontal="right"/>
    </xf>
    <xf numFmtId="0" fontId="0" fillId="0" borderId="0" xfId="0" applyAlignment="1">
      <alignment horizontal="left" vertical="top" wrapText="1"/>
    </xf>
    <xf numFmtId="0" fontId="4" fillId="0" borderId="0" xfId="0" applyNumberFormat="1" applyFont="1" applyBorder="1" applyAlignment="1" applyProtection="1">
      <alignment/>
      <protection/>
    </xf>
    <xf numFmtId="0" fontId="5" fillId="0" borderId="0" xfId="0" applyNumberFormat="1" applyFont="1" applyBorder="1" applyAlignment="1" applyProtection="1">
      <alignment/>
      <protection/>
    </xf>
    <xf numFmtId="0" fontId="6" fillId="0" borderId="0" xfId="0" applyNumberFormat="1" applyFont="1" applyBorder="1" applyAlignment="1" applyProtection="1">
      <alignment horizontal="center"/>
      <protection/>
    </xf>
    <xf numFmtId="0" fontId="7" fillId="0" borderId="0" xfId="0" applyNumberFormat="1" applyFont="1" applyBorder="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7"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center"/>
      <protection/>
    </xf>
    <xf numFmtId="0" fontId="7" fillId="0" borderId="0" xfId="0" applyNumberFormat="1" applyFont="1" applyBorder="1" applyAlignment="1" applyProtection="1">
      <alignment horizontal="left"/>
      <protection/>
    </xf>
    <xf numFmtId="0" fontId="8" fillId="0" borderId="0" xfId="0" applyNumberFormat="1" applyFont="1" applyBorder="1" applyAlignment="1">
      <alignment horizontal="center" vertical="top"/>
    </xf>
    <xf numFmtId="0" fontId="9" fillId="0" borderId="0" xfId="0" applyNumberFormat="1" applyFont="1" applyBorder="1" applyAlignment="1">
      <alignment vertical="top"/>
    </xf>
    <xf numFmtId="0" fontId="0" fillId="0" borderId="0" xfId="0" applyNumberFormat="1" applyFont="1" applyBorder="1" applyAlignment="1">
      <alignment horizontal="center"/>
    </xf>
    <xf numFmtId="0" fontId="0" fillId="0" borderId="0"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0" fillId="0" borderId="0" xfId="0" applyNumberFormat="1" applyFont="1" applyBorder="1" applyAlignment="1">
      <alignment horizontal="left" vertical="top" wrapText="1"/>
    </xf>
    <xf numFmtId="0" fontId="0" fillId="0" borderId="0" xfId="0" applyNumberFormat="1" applyFont="1" applyBorder="1" applyAlignment="1">
      <alignment vertical="top" wrapText="1"/>
    </xf>
    <xf numFmtId="0" fontId="12" fillId="0" borderId="0" xfId="0" applyNumberFormat="1" applyFont="1" applyBorder="1" applyAlignment="1">
      <alignment vertical="top" wrapText="1"/>
    </xf>
    <xf numFmtId="0" fontId="23" fillId="0" borderId="0" xfId="0" applyFont="1" applyBorder="1" applyAlignment="1">
      <alignment horizontal="center" vertical="center" wrapText="1"/>
    </xf>
    <xf numFmtId="0" fontId="8" fillId="0" borderId="0" xfId="0" applyFont="1" applyBorder="1" applyAlignment="1">
      <alignment horizontal="center" vertical="top"/>
    </xf>
    <xf numFmtId="49" fontId="6"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49" fontId="15" fillId="0" borderId="0" xfId="0" applyNumberFormat="1" applyFont="1" applyBorder="1" applyAlignment="1">
      <alignment horizontal="left" vertical="top" wrapText="1"/>
    </xf>
    <xf numFmtId="0" fontId="18" fillId="0" borderId="0" xfId="0" applyFont="1" applyBorder="1" applyAlignment="1">
      <alignment horizontal="center" vertical="top" wrapText="1"/>
    </xf>
    <xf numFmtId="0" fontId="8" fillId="0" borderId="0" xfId="0" applyFont="1" applyAlignment="1">
      <alignment horizontal="center"/>
    </xf>
    <xf numFmtId="0" fontId="7" fillId="0" borderId="0" xfId="0" applyFont="1" applyBorder="1" applyAlignment="1">
      <alignment horizontal="left"/>
    </xf>
    <xf numFmtId="4" fontId="10" fillId="0" borderId="0" xfId="0" applyNumberFormat="1" applyFont="1" applyBorder="1" applyAlignment="1">
      <alignment vertical="top" wrapText="1"/>
    </xf>
    <xf numFmtId="4" fontId="10" fillId="0" borderId="0" xfId="0" applyNumberFormat="1" applyFont="1" applyAlignment="1">
      <alignment horizontal="left" vertical="top" wrapText="1"/>
    </xf>
    <xf numFmtId="4" fontId="9" fillId="0" borderId="0" xfId="0" applyNumberFormat="1" applyFont="1" applyAlignment="1">
      <alignment vertical="top" wrapText="1"/>
    </xf>
    <xf numFmtId="4" fontId="18" fillId="0" borderId="0" xfId="0" applyNumberFormat="1" applyFont="1" applyBorder="1" applyAlignment="1">
      <alignment vertical="top" wrapText="1"/>
    </xf>
    <xf numFmtId="4" fontId="15" fillId="0" borderId="19" xfId="124" applyNumberFormat="1" applyFont="1" applyBorder="1" applyAlignment="1">
      <alignment vertical="center"/>
      <protection/>
    </xf>
    <xf numFmtId="4" fontId="84" fillId="0" borderId="0" xfId="0" applyNumberFormat="1" applyFont="1" applyBorder="1" applyAlignment="1">
      <alignment vertical="top" wrapText="1"/>
    </xf>
    <xf numFmtId="4" fontId="78" fillId="0" borderId="0" xfId="0" applyNumberFormat="1" applyFont="1" applyBorder="1" applyAlignment="1">
      <alignment vertical="top" wrapText="1"/>
    </xf>
    <xf numFmtId="4" fontId="0" fillId="0" borderId="0" xfId="0" applyNumberFormat="1" applyAlignment="1">
      <alignment/>
    </xf>
    <xf numFmtId="4" fontId="0" fillId="0" borderId="0" xfId="0" applyNumberFormat="1" applyAlignment="1">
      <alignment horizontal="center"/>
    </xf>
    <xf numFmtId="4" fontId="9" fillId="0" borderId="19" xfId="0" applyNumberFormat="1" applyFont="1" applyBorder="1" applyAlignment="1">
      <alignment horizontal="center"/>
    </xf>
    <xf numFmtId="4" fontId="7" fillId="0" borderId="0" xfId="0" applyNumberFormat="1" applyFont="1" applyAlignment="1">
      <alignment horizontal="center"/>
    </xf>
  </cellXfs>
  <cellStyles count="144">
    <cellStyle name="Normal" xfId="0"/>
    <cellStyle name="20% - Accent1 2" xfId="15"/>
    <cellStyle name="20% - Accent2 2" xfId="16"/>
    <cellStyle name="20% - Accent3 2" xfId="17"/>
    <cellStyle name="20% - Accent4 2" xfId="18"/>
    <cellStyle name="20% - Accent5 2" xfId="19"/>
    <cellStyle name="20% - Accent6 2" xfId="20"/>
    <cellStyle name="20% - Isticanje1" xfId="21"/>
    <cellStyle name="20% - Isticanje2" xfId="22"/>
    <cellStyle name="20% - Isticanje3" xfId="23"/>
    <cellStyle name="20% - Isticanje4" xfId="24"/>
    <cellStyle name="20% - Isticanje5" xfId="25"/>
    <cellStyle name="20% - Isticanje6" xfId="26"/>
    <cellStyle name="40% - Accent1 2" xfId="27"/>
    <cellStyle name="40% - Accent2 2" xfId="28"/>
    <cellStyle name="40% - Accent3 2" xfId="29"/>
    <cellStyle name="40% - Accent4 2" xfId="30"/>
    <cellStyle name="40% - Accent5 2" xfId="31"/>
    <cellStyle name="40% - Accent6 2" xfId="32"/>
    <cellStyle name="40% - Isticanje1" xfId="33"/>
    <cellStyle name="40% - Isticanje2" xfId="34"/>
    <cellStyle name="40% - Isticanje3" xfId="35"/>
    <cellStyle name="40% - Isticanje4" xfId="36"/>
    <cellStyle name="40% - Isticanje5" xfId="37"/>
    <cellStyle name="40% - Isticanje6" xfId="38"/>
    <cellStyle name="60% - Accent1 2" xfId="39"/>
    <cellStyle name="60% - Accent2 2" xfId="40"/>
    <cellStyle name="60% - Accent3 2" xfId="41"/>
    <cellStyle name="60% - Accent4 2" xfId="42"/>
    <cellStyle name="60% - Accent5 2" xfId="43"/>
    <cellStyle name="60% - Accent6 2" xfId="44"/>
    <cellStyle name="60% - Isticanje1" xfId="45"/>
    <cellStyle name="60% - Isticanje2" xfId="46"/>
    <cellStyle name="60% - Isticanje3" xfId="47"/>
    <cellStyle name="60% - Isticanje4" xfId="48"/>
    <cellStyle name="60% - Isticanje5" xfId="49"/>
    <cellStyle name="60% - Isticanje6" xfId="50"/>
    <cellStyle name="Accent1 2" xfId="51"/>
    <cellStyle name="Accent2 2" xfId="52"/>
    <cellStyle name="Accent3 2" xfId="53"/>
    <cellStyle name="Accent4 2" xfId="54"/>
    <cellStyle name="Accent5 2" xfId="55"/>
    <cellStyle name="Accent6 2" xfId="56"/>
    <cellStyle name="Bad 2" xfId="57"/>
    <cellStyle name="Bilješka" xfId="58"/>
    <cellStyle name="Calculation 2" xfId="59"/>
    <cellStyle name="Check Cell 2" xfId="60"/>
    <cellStyle name="Comma 2" xfId="61"/>
    <cellStyle name="Comma 4" xfId="62"/>
    <cellStyle name="Currency 2" xfId="63"/>
    <cellStyle name="Currency 2 2" xfId="64"/>
    <cellStyle name="Currency 2 3" xfId="65"/>
    <cellStyle name="Dobro" xfId="66"/>
    <cellStyle name="Excel Built-in Normal" xfId="67"/>
    <cellStyle name="Excel Built-in Normal 2" xfId="68"/>
    <cellStyle name="Explanatory Text 2" xfId="69"/>
    <cellStyle name="Good 2" xfId="70"/>
    <cellStyle name="Heading 1 2" xfId="71"/>
    <cellStyle name="Heading 2 2" xfId="72"/>
    <cellStyle name="Heading 3 2" xfId="73"/>
    <cellStyle name="Heading 4 2" xfId="74"/>
    <cellStyle name="Hyperlink" xfId="75"/>
    <cellStyle name="Hiperveza 2" xfId="76"/>
    <cellStyle name="Hiperveza 2 2" xfId="77"/>
    <cellStyle name="Hiperveza 2 3" xfId="78"/>
    <cellStyle name="Hiperveza 3" xfId="79"/>
    <cellStyle name="Input 2" xfId="80"/>
    <cellStyle name="Isticanje1" xfId="81"/>
    <cellStyle name="Isticanje2" xfId="82"/>
    <cellStyle name="Isticanje3" xfId="83"/>
    <cellStyle name="Isticanje4" xfId="84"/>
    <cellStyle name="Isticanje5" xfId="85"/>
    <cellStyle name="Isticanje6" xfId="86"/>
    <cellStyle name="Izlaz" xfId="87"/>
    <cellStyle name="Izračun" xfId="88"/>
    <cellStyle name="Linked Cell 2" xfId="89"/>
    <cellStyle name="Loše" xfId="90"/>
    <cellStyle name="Naslov" xfId="91"/>
    <cellStyle name="Naslov 1" xfId="92"/>
    <cellStyle name="Naslov 2" xfId="93"/>
    <cellStyle name="Naslov 3" xfId="94"/>
    <cellStyle name="Naslov 4" xfId="95"/>
    <cellStyle name="Neutral 2" xfId="96"/>
    <cellStyle name="Neutralno" xfId="97"/>
    <cellStyle name="Normal 2" xfId="98"/>
    <cellStyle name="Normal 2 2" xfId="99"/>
    <cellStyle name="Normal 2 2 2" xfId="100"/>
    <cellStyle name="Normal 2 3" xfId="101"/>
    <cellStyle name="Normal 2 3 2" xfId="102"/>
    <cellStyle name="Normal 2 4" xfId="103"/>
    <cellStyle name="Normal 3" xfId="104"/>
    <cellStyle name="Normal 3 2" xfId="105"/>
    <cellStyle name="Normal 3 3" xfId="106"/>
    <cellStyle name="Normal 4" xfId="107"/>
    <cellStyle name="Normal 5" xfId="108"/>
    <cellStyle name="Normal 5 2" xfId="109"/>
    <cellStyle name="Normal 6" xfId="110"/>
    <cellStyle name="Normalno 2" xfId="111"/>
    <cellStyle name="Normalno 2 2" xfId="112"/>
    <cellStyle name="Normalno 2 2 2" xfId="113"/>
    <cellStyle name="Normalno 2 3" xfId="114"/>
    <cellStyle name="Normalno 2 4" xfId="115"/>
    <cellStyle name="Normalno 3" xfId="116"/>
    <cellStyle name="Normalno 3 2" xfId="117"/>
    <cellStyle name="Normalno 3 3" xfId="118"/>
    <cellStyle name="Normalno 3 4" xfId="119"/>
    <cellStyle name="Normalno 3 5" xfId="120"/>
    <cellStyle name="Normalno 4" xfId="121"/>
    <cellStyle name="Note 2" xfId="122"/>
    <cellStyle name="Obično 2" xfId="123"/>
    <cellStyle name="Obično 2 2" xfId="124"/>
    <cellStyle name="Obično 3" xfId="125"/>
    <cellStyle name="Obično 3 2" xfId="126"/>
    <cellStyle name="Obično 3 3" xfId="127"/>
    <cellStyle name="Obično 3 4" xfId="128"/>
    <cellStyle name="Obično 4" xfId="129"/>
    <cellStyle name="Obično 4 2" xfId="130"/>
    <cellStyle name="Obično 5" xfId="131"/>
    <cellStyle name="Obično_List1" xfId="132"/>
    <cellStyle name="Output 2" xfId="133"/>
    <cellStyle name="Percent" xfId="134"/>
    <cellStyle name="Povezana ćelija" xfId="135"/>
    <cellStyle name="Followed Hyperlink" xfId="136"/>
    <cellStyle name="Provjera ćelije" xfId="137"/>
    <cellStyle name="Stil 1" xfId="138"/>
    <cellStyle name="Style 1" xfId="139"/>
    <cellStyle name="Style 1 2" xfId="140"/>
    <cellStyle name="Style 1 2 2" xfId="141"/>
    <cellStyle name="Style 1 3" xfId="142"/>
    <cellStyle name="Style 1 4" xfId="143"/>
    <cellStyle name="TableStyleLight1" xfId="144"/>
    <cellStyle name="Tekst objašnjenja" xfId="145"/>
    <cellStyle name="Tekst upozorenja" xfId="146"/>
    <cellStyle name="Title 2" xfId="147"/>
    <cellStyle name="Total 2" xfId="148"/>
    <cellStyle name="Ukupni zbroj" xfId="149"/>
    <cellStyle name="Unos" xfId="150"/>
    <cellStyle name="Currency" xfId="151"/>
    <cellStyle name="Currency [0]" xfId="152"/>
    <cellStyle name="Valuta 2" xfId="153"/>
    <cellStyle name="Warning Text 2" xfId="154"/>
    <cellStyle name="Comma" xfId="155"/>
    <cellStyle name="Comma [0]" xfId="156"/>
    <cellStyle name="Zarez 2"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ranjo\e\My%20Documents\GRADILI&#352;TA\ENT6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RIJA-PC\Projekti\GORDANA\DJ%202015\GOTOVI%20PROJEKTI\08_GP-08-15%20PO%20DOMINIK%20B\Gordana_NOVO_GP\TRO&#352;KOVNICI_ETAPE\1.dio-TRO&#352;KOVN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PROJEKTI\NMRO\SITSLU7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p."/>
      <sheetName val="O.pod."/>
      <sheetName val="Naslov"/>
      <sheetName val="Unos d.ug."/>
      <sheetName val="Ku}e"/>
      <sheetName val="Pr.sit."/>
      <sheetName val="Dop.ug."/>
      <sheetName val="Ok.sit."/>
      <sheetName val="Obra~."/>
      <sheetName val="Evid."/>
      <sheetName val="Module2"/>
      <sheetName val="Module1"/>
      <sheetName val="Nap_"/>
      <sheetName val="O_pod_"/>
      <sheetName val="Unos_d_ug_"/>
      <sheetName val="Pr_sit_"/>
      <sheetName val="Dop_ug_"/>
      <sheetName val="Ok_sit_"/>
      <sheetName val="Obra~_"/>
      <sheetName val="Evid_"/>
      <sheetName val="Nap_1"/>
      <sheetName val="O_pod_1"/>
      <sheetName val="Unos_d_ug_1"/>
      <sheetName val="Pr_sit_1"/>
      <sheetName val="Dop_ug_1"/>
      <sheetName val="Ok_sit_1"/>
      <sheetName val="Obra~_1"/>
      <sheetName val="Evid_1"/>
    </sheetNames>
    <sheetDataSet>
      <sheetData sheetId="1">
        <row r="5">
          <cell r="C5" t="str">
            <v>SLUNJ</v>
          </cell>
        </row>
        <row r="6">
          <cell r="G6" t="str">
            <v>ZAGREB</v>
          </cell>
        </row>
        <row r="8">
          <cell r="C8" t="str">
            <v>" ENTERIJER " \AKOVO</v>
          </cell>
        </row>
        <row r="19">
          <cell r="G19" t="str">
            <v>24.09.1997.</v>
          </cell>
        </row>
        <row r="20">
          <cell r="C20" t="str">
            <v> MARKO SPAJI]</v>
          </cell>
          <cell r="G20" t="str">
            <v>Milan Peri} i Dra`en Omazi}</v>
          </cell>
        </row>
        <row r="22">
          <cell r="C22" t="str">
            <v>(FAZA_4_6.XLS)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ica"/>
      <sheetName val="opci opis "/>
      <sheetName val="s.jama, gnojovka i ab pl"/>
      <sheetName val="vik"/>
      <sheetName val="vanjska hidrantska mreža"/>
      <sheetName val="vanjsko UREĐENJE "/>
      <sheetName val="elektroinsatalacije"/>
      <sheetName val="strojarske instalacije"/>
      <sheetName val="REKAPITULACIJ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p."/>
      <sheetName val="O.pod."/>
    </sheetNames>
    <sheetDataSet>
      <sheetData sheetId="1">
        <row r="17">
          <cell r="C17" t="str">
            <v>ZAGREB                , 2-1-97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5"/>
  </sheetPr>
  <dimension ref="A1:K37"/>
  <sheetViews>
    <sheetView view="pageLayout" workbookViewId="0" topLeftCell="A4">
      <selection activeCell="H27" sqref="H27"/>
    </sheetView>
  </sheetViews>
  <sheetFormatPr defaultColWidth="9.140625" defaultRowHeight="12.75"/>
  <cols>
    <col min="1" max="1" width="8.421875" style="107" customWidth="1"/>
    <col min="2" max="2" width="9.140625" style="107" customWidth="1"/>
    <col min="3" max="3" width="9.57421875" style="107" customWidth="1"/>
    <col min="4" max="4" width="9.8515625" style="107" customWidth="1"/>
    <col min="5" max="5" width="10.28125" style="107" customWidth="1"/>
    <col min="6" max="6" width="10.57421875" style="107" customWidth="1"/>
    <col min="7" max="7" width="0" style="107" hidden="1" customWidth="1"/>
    <col min="8" max="10" width="9.140625" style="107" customWidth="1"/>
    <col min="11" max="16384" width="9.140625" style="1" customWidth="1"/>
  </cols>
  <sheetData>
    <row r="1" spans="1:10" ht="12.75">
      <c r="A1" s="117"/>
      <c r="B1" s="117"/>
      <c r="C1" s="117"/>
      <c r="D1" s="117"/>
      <c r="E1" s="117"/>
      <c r="F1" s="117"/>
      <c r="G1" s="117"/>
      <c r="H1" s="117"/>
      <c r="I1" s="117"/>
      <c r="J1" s="117"/>
    </row>
    <row r="2" spans="1:10" ht="36.75">
      <c r="A2" s="117"/>
      <c r="B2" s="117"/>
      <c r="C2" s="233"/>
      <c r="D2" s="117"/>
      <c r="E2" s="117"/>
      <c r="F2" s="117"/>
      <c r="G2" s="117"/>
      <c r="H2" s="117"/>
      <c r="I2" s="117"/>
      <c r="J2" s="117"/>
    </row>
    <row r="3" spans="1:10" ht="18">
      <c r="A3" s="117"/>
      <c r="B3" s="117"/>
      <c r="C3" s="234"/>
      <c r="D3" s="117"/>
      <c r="E3" s="117"/>
      <c r="F3" s="117"/>
      <c r="G3" s="117"/>
      <c r="H3" s="117"/>
      <c r="I3" s="117"/>
      <c r="J3" s="117"/>
    </row>
    <row r="4" spans="1:10" ht="18">
      <c r="A4" s="117"/>
      <c r="B4" s="117"/>
      <c r="C4" s="234"/>
      <c r="D4" s="117"/>
      <c r="E4" s="117"/>
      <c r="F4" s="117"/>
      <c r="G4" s="117"/>
      <c r="H4" s="117"/>
      <c r="I4" s="117"/>
      <c r="J4" s="117"/>
    </row>
    <row r="5" spans="1:10" ht="18">
      <c r="A5" s="117"/>
      <c r="B5" s="117"/>
      <c r="C5" s="234"/>
      <c r="D5" s="117"/>
      <c r="E5" s="117"/>
      <c r="F5" s="117"/>
      <c r="G5" s="117"/>
      <c r="H5" s="117"/>
      <c r="I5" s="117"/>
      <c r="J5" s="117"/>
    </row>
    <row r="6" spans="1:10" ht="18">
      <c r="A6" s="117"/>
      <c r="B6" s="117"/>
      <c r="C6" s="234"/>
      <c r="D6" s="117"/>
      <c r="E6" s="117"/>
      <c r="F6" s="117"/>
      <c r="G6" s="117"/>
      <c r="H6" s="117"/>
      <c r="I6" s="117"/>
      <c r="J6" s="117"/>
    </row>
    <row r="7" spans="1:10" ht="18">
      <c r="A7" s="117"/>
      <c r="B7" s="117"/>
      <c r="C7" s="234"/>
      <c r="D7" s="117"/>
      <c r="E7" s="117"/>
      <c r="F7" s="117"/>
      <c r="G7" s="117"/>
      <c r="H7" s="117"/>
      <c r="I7" s="117"/>
      <c r="J7" s="117"/>
    </row>
    <row r="8" spans="1:10" ht="12.75">
      <c r="A8" s="117"/>
      <c r="B8" s="117"/>
      <c r="C8" s="117"/>
      <c r="D8" s="117"/>
      <c r="E8" s="117"/>
      <c r="F8" s="117"/>
      <c r="G8" s="117"/>
      <c r="H8" s="117"/>
      <c r="I8" s="117"/>
      <c r="J8" s="117"/>
    </row>
    <row r="9" spans="1:10" ht="12.75">
      <c r="A9" s="117"/>
      <c r="B9" s="117"/>
      <c r="C9" s="117"/>
      <c r="D9" s="117"/>
      <c r="E9" s="117"/>
      <c r="F9" s="117"/>
      <c r="G9" s="117"/>
      <c r="H9" s="117"/>
      <c r="I9" s="117"/>
      <c r="J9" s="117"/>
    </row>
    <row r="13" spans="1:9" ht="20.25">
      <c r="A13" s="235" t="s">
        <v>131</v>
      </c>
      <c r="B13" s="235"/>
      <c r="C13" s="235"/>
      <c r="D13" s="235"/>
      <c r="E13" s="235"/>
      <c r="F13" s="235"/>
      <c r="G13" s="235"/>
      <c r="H13" s="235"/>
      <c r="I13" s="235"/>
    </row>
    <row r="16" spans="1:10" ht="21.75" customHeight="1">
      <c r="A16" s="236" t="s">
        <v>0</v>
      </c>
      <c r="B16" s="236"/>
      <c r="C16" s="236"/>
      <c r="D16" s="237" t="s">
        <v>119</v>
      </c>
      <c r="E16" s="237"/>
      <c r="F16" s="237"/>
      <c r="G16" s="237"/>
      <c r="H16" s="237"/>
      <c r="I16" s="237"/>
      <c r="J16" s="237"/>
    </row>
    <row r="17" spans="1:8" ht="15">
      <c r="A17" s="122"/>
      <c r="B17" s="122"/>
      <c r="C17" s="122"/>
      <c r="D17" s="122"/>
      <c r="E17" s="122"/>
      <c r="F17" s="122"/>
      <c r="G17" s="122"/>
      <c r="H17" s="122"/>
    </row>
    <row r="18" spans="1:11" ht="33.75" customHeight="1">
      <c r="A18" s="236" t="s">
        <v>1</v>
      </c>
      <c r="B18" s="236"/>
      <c r="C18" s="236"/>
      <c r="D18" s="237" t="s">
        <v>123</v>
      </c>
      <c r="E18" s="237"/>
      <c r="F18" s="237"/>
      <c r="G18" s="237"/>
      <c r="H18" s="237"/>
      <c r="I18" s="237"/>
      <c r="J18" s="237"/>
      <c r="K18" s="2"/>
    </row>
    <row r="19" spans="1:8" ht="15">
      <c r="A19" s="123"/>
      <c r="B19" s="123"/>
      <c r="C19" s="123"/>
      <c r="D19" s="123"/>
      <c r="E19" s="123"/>
      <c r="F19" s="123"/>
      <c r="G19" s="123"/>
      <c r="H19" s="123"/>
    </row>
    <row r="20" spans="1:10" ht="19.5" customHeight="1">
      <c r="A20" s="238" t="s">
        <v>2</v>
      </c>
      <c r="B20" s="238"/>
      <c r="C20" s="238"/>
      <c r="D20" s="237" t="s">
        <v>126</v>
      </c>
      <c r="E20" s="237"/>
      <c r="F20" s="237"/>
      <c r="G20" s="237"/>
      <c r="H20" s="237"/>
      <c r="I20" s="237"/>
      <c r="J20" s="237"/>
    </row>
    <row r="21" spans="1:8" ht="15">
      <c r="A21" s="123"/>
      <c r="B21" s="123"/>
      <c r="C21" s="123"/>
      <c r="D21" s="123"/>
      <c r="E21" s="123"/>
      <c r="F21" s="123"/>
      <c r="G21" s="123"/>
      <c r="H21" s="123"/>
    </row>
    <row r="22" spans="1:8" ht="15">
      <c r="A22" s="236"/>
      <c r="B22" s="236"/>
      <c r="C22" s="236"/>
      <c r="D22" s="240"/>
      <c r="E22" s="240"/>
      <c r="F22" s="240"/>
      <c r="G22" s="240"/>
      <c r="H22" s="240"/>
    </row>
    <row r="23" spans="1:8" ht="15">
      <c r="A23" s="123"/>
      <c r="B23" s="123"/>
      <c r="C23" s="123"/>
      <c r="D23" s="123"/>
      <c r="E23" s="123"/>
      <c r="F23" s="123"/>
      <c r="G23" s="123"/>
      <c r="H23" s="123"/>
    </row>
    <row r="24" spans="1:8" ht="15.75" customHeight="1">
      <c r="A24" s="236"/>
      <c r="B24" s="236"/>
      <c r="C24" s="236"/>
      <c r="D24" s="236"/>
      <c r="E24" s="236"/>
      <c r="F24" s="236"/>
      <c r="G24" s="123"/>
      <c r="H24" s="123"/>
    </row>
    <row r="30" spans="6:10" ht="15">
      <c r="F30" s="239"/>
      <c r="G30" s="239"/>
      <c r="H30" s="239"/>
      <c r="I30" s="239"/>
      <c r="J30" s="213"/>
    </row>
    <row r="31" spans="6:8" ht="15">
      <c r="F31" s="239"/>
      <c r="G31" s="239"/>
      <c r="H31" s="213"/>
    </row>
    <row r="32" spans="6:9" ht="15">
      <c r="F32" s="239"/>
      <c r="G32" s="239"/>
      <c r="H32" s="239"/>
      <c r="I32" s="239"/>
    </row>
    <row r="33" spans="6:9" ht="15">
      <c r="F33" s="213"/>
      <c r="G33" s="213"/>
      <c r="H33" s="213"/>
      <c r="I33" s="213"/>
    </row>
    <row r="34" ht="15">
      <c r="F34" s="213"/>
    </row>
    <row r="35" ht="15">
      <c r="F35" s="213"/>
    </row>
    <row r="36" spans="6:9" ht="15">
      <c r="F36" s="213"/>
      <c r="G36" s="239"/>
      <c r="H36" s="239"/>
      <c r="I36" s="123"/>
    </row>
    <row r="37" spans="6:9" ht="15">
      <c r="F37" s="239"/>
      <c r="G37" s="239"/>
      <c r="H37" s="239"/>
      <c r="I37" s="239"/>
    </row>
  </sheetData>
  <sheetProtection selectLockedCells="1" selectUnlockedCells="1"/>
  <mergeCells count="16">
    <mergeCell ref="F32:I32"/>
    <mergeCell ref="F31:G31"/>
    <mergeCell ref="G36:H36"/>
    <mergeCell ref="F37:I37"/>
    <mergeCell ref="A22:C22"/>
    <mergeCell ref="D22:H22"/>
    <mergeCell ref="A24:C24"/>
    <mergeCell ref="D24:F24"/>
    <mergeCell ref="F30:I30"/>
    <mergeCell ref="A13:I13"/>
    <mergeCell ref="A16:C16"/>
    <mergeCell ref="A18:C18"/>
    <mergeCell ref="D16:J16"/>
    <mergeCell ref="D18:J18"/>
    <mergeCell ref="D20:J20"/>
    <mergeCell ref="A20:C20"/>
  </mergeCells>
  <printOptions/>
  <pageMargins left="0.75" right="0.75" top="1" bottom="1" header="0.5118055555555555" footer="0.5"/>
  <pageSetup horizontalDpi="600" verticalDpi="600" orientation="portrait" paperSize="9" r:id="rId1"/>
  <headerFooter alignWithMargins="0">
    <oddFooter>&amp;L&amp;9
Investitor:
OPĆINA OKUČANI,
TRG DR. F. TUĐMANA 1, OKUČANI</oddFooter>
  </headerFooter>
</worksheet>
</file>

<file path=xl/worksheets/sheet2.xml><?xml version="1.0" encoding="utf-8"?>
<worksheet xmlns="http://schemas.openxmlformats.org/spreadsheetml/2006/main" xmlns:r="http://schemas.openxmlformats.org/officeDocument/2006/relationships">
  <sheetPr>
    <tabColor indexed="44"/>
  </sheetPr>
  <dimension ref="A1:I106"/>
  <sheetViews>
    <sheetView view="pageLayout" zoomScale="110" zoomScaleSheetLayoutView="100" zoomScalePageLayoutView="110" workbookViewId="0" topLeftCell="A4">
      <selection activeCell="B63" sqref="B63:H63"/>
    </sheetView>
  </sheetViews>
  <sheetFormatPr defaultColWidth="9.140625" defaultRowHeight="12.75"/>
  <cols>
    <col min="1" max="1" width="5.00390625" style="55" customWidth="1"/>
    <col min="2" max="2" width="36.140625" style="104" customWidth="1"/>
    <col min="3" max="3" width="6.00390625" style="99" customWidth="1"/>
    <col min="4" max="4" width="10.00390625" style="101" customWidth="1"/>
    <col min="5" max="5" width="3.421875" style="101" customWidth="1"/>
    <col min="6" max="6" width="6.7109375" style="101" customWidth="1"/>
    <col min="7" max="7" width="2.140625" style="101" customWidth="1"/>
    <col min="8" max="8" width="14.57421875" style="101" customWidth="1"/>
    <col min="9" max="9" width="10.421875" style="0" customWidth="1"/>
    <col min="10" max="10" width="3.8515625" style="0" customWidth="1"/>
    <col min="11" max="11" width="3.7109375" style="0" customWidth="1"/>
    <col min="12" max="12" width="2.8515625" style="0" customWidth="1"/>
    <col min="13" max="13" width="2.421875" style="0" customWidth="1"/>
    <col min="14" max="14" width="2.140625" style="0" customWidth="1"/>
    <col min="15" max="15" width="2.00390625" style="0" customWidth="1"/>
  </cols>
  <sheetData>
    <row r="1" spans="3:8" ht="12.75" customHeight="1">
      <c r="C1" s="93"/>
      <c r="D1" s="93"/>
      <c r="E1" s="93"/>
      <c r="F1" s="93"/>
      <c r="G1" s="93"/>
      <c r="H1" s="93"/>
    </row>
    <row r="2" spans="3:8" ht="12.75" customHeight="1">
      <c r="C2" s="93"/>
      <c r="D2" s="93"/>
      <c r="E2" s="93"/>
      <c r="F2" s="93"/>
      <c r="G2" s="93"/>
      <c r="H2" s="93"/>
    </row>
    <row r="3" spans="3:8" ht="12.75">
      <c r="C3" s="93"/>
      <c r="D3" s="93"/>
      <c r="E3" s="93"/>
      <c r="F3" s="93"/>
      <c r="G3" s="93"/>
      <c r="H3" s="93"/>
    </row>
    <row r="4" spans="3:8" ht="12.75">
      <c r="C4" s="93"/>
      <c r="D4" s="93"/>
      <c r="E4" s="93"/>
      <c r="F4" s="93"/>
      <c r="G4" s="93"/>
      <c r="H4" s="93"/>
    </row>
    <row r="5" spans="2:8" ht="12.75" customHeight="1">
      <c r="B5" s="241" t="s">
        <v>3</v>
      </c>
      <c r="C5" s="241"/>
      <c r="D5" s="241"/>
      <c r="E5" s="241"/>
      <c r="F5" s="241"/>
      <c r="G5" s="241"/>
      <c r="H5" s="93"/>
    </row>
    <row r="6" spans="2:8" ht="12.75" customHeight="1">
      <c r="B6" s="241"/>
      <c r="C6" s="241"/>
      <c r="D6" s="241"/>
      <c r="E6" s="241"/>
      <c r="F6" s="241"/>
      <c r="G6" s="241"/>
      <c r="H6" s="93"/>
    </row>
    <row r="7" spans="2:8" ht="12.75" customHeight="1">
      <c r="B7" s="115"/>
      <c r="C7" s="115"/>
      <c r="D7" s="115"/>
      <c r="E7" s="115"/>
      <c r="F7" s="115"/>
      <c r="G7" s="115"/>
      <c r="H7" s="93"/>
    </row>
    <row r="8" spans="2:8" ht="12.75" customHeight="1">
      <c r="B8" s="115"/>
      <c r="C8" s="115"/>
      <c r="D8" s="115"/>
      <c r="E8" s="115"/>
      <c r="F8" s="115"/>
      <c r="G8" s="115"/>
      <c r="H8" s="93"/>
    </row>
    <row r="9" spans="2:8" ht="12.75" customHeight="1">
      <c r="B9" s="115"/>
      <c r="C9" s="115"/>
      <c r="D9" s="115"/>
      <c r="E9" s="115"/>
      <c r="F9" s="115"/>
      <c r="G9" s="115"/>
      <c r="H9" s="93"/>
    </row>
    <row r="10" spans="2:8" ht="15.75">
      <c r="B10" s="242" t="s">
        <v>86</v>
      </c>
      <c r="C10" s="242"/>
      <c r="D10" s="242"/>
      <c r="E10" s="242"/>
      <c r="F10" s="242"/>
      <c r="G10" s="242"/>
      <c r="H10" s="93"/>
    </row>
    <row r="11" spans="3:8" ht="12.75">
      <c r="C11" s="93"/>
      <c r="D11" s="93"/>
      <c r="E11" s="93"/>
      <c r="F11" s="93"/>
      <c r="G11" s="93"/>
      <c r="H11" s="93"/>
    </row>
    <row r="12" spans="3:8" ht="12.75">
      <c r="C12" s="93"/>
      <c r="D12" s="93"/>
      <c r="E12" s="93"/>
      <c r="F12" s="93"/>
      <c r="G12" s="93"/>
      <c r="H12" s="93"/>
    </row>
    <row r="13" spans="1:8" ht="15.75">
      <c r="A13" s="94" t="s">
        <v>43</v>
      </c>
      <c r="B13" s="97" t="s">
        <v>69</v>
      </c>
      <c r="C13" s="106"/>
      <c r="D13" s="107"/>
      <c r="E13" s="107"/>
      <c r="F13" s="116"/>
      <c r="G13" s="64"/>
      <c r="H13" s="64"/>
    </row>
    <row r="14" spans="1:8" ht="9" customHeight="1">
      <c r="A14" s="91"/>
      <c r="B14" s="92"/>
      <c r="C14" s="106"/>
      <c r="D14" s="107"/>
      <c r="E14" s="107"/>
      <c r="F14" s="117"/>
      <c r="G14" s="64"/>
      <c r="H14" s="64"/>
    </row>
    <row r="15" spans="1:8" ht="15.75">
      <c r="A15" s="94" t="s">
        <v>45</v>
      </c>
      <c r="B15" s="97" t="s">
        <v>63</v>
      </c>
      <c r="C15" s="109"/>
      <c r="D15" s="110"/>
      <c r="E15" s="110"/>
      <c r="F15" s="116"/>
      <c r="G15" s="64"/>
      <c r="H15" s="64"/>
    </row>
    <row r="16" spans="1:8" ht="9" customHeight="1">
      <c r="A16" s="96"/>
      <c r="B16" s="95"/>
      <c r="C16" s="109"/>
      <c r="D16" s="110"/>
      <c r="E16" s="110"/>
      <c r="F16" s="118"/>
      <c r="G16" s="64"/>
      <c r="H16" s="64"/>
    </row>
    <row r="17" spans="1:8" ht="15.75">
      <c r="A17" s="94" t="s">
        <v>47</v>
      </c>
      <c r="B17" s="97" t="s">
        <v>85</v>
      </c>
      <c r="C17" s="109"/>
      <c r="D17" s="110"/>
      <c r="E17" s="110"/>
      <c r="F17" s="116"/>
      <c r="G17" s="64"/>
      <c r="H17" s="64"/>
    </row>
    <row r="18" spans="1:8" ht="9" customHeight="1">
      <c r="A18" s="94"/>
      <c r="B18" s="97"/>
      <c r="C18" s="109"/>
      <c r="D18" s="110"/>
      <c r="E18" s="110"/>
      <c r="F18" s="116"/>
      <c r="G18" s="64"/>
      <c r="H18" s="64"/>
    </row>
    <row r="19" spans="1:8" ht="9" customHeight="1">
      <c r="A19" s="94"/>
      <c r="B19" s="97"/>
      <c r="C19" s="109"/>
      <c r="D19" s="110"/>
      <c r="E19" s="110"/>
      <c r="F19" s="116"/>
      <c r="G19" s="64"/>
      <c r="H19" s="64"/>
    </row>
    <row r="20" spans="1:8" ht="9" customHeight="1">
      <c r="A20" s="94"/>
      <c r="B20" s="111"/>
      <c r="C20" s="111"/>
      <c r="D20" s="110"/>
      <c r="E20" s="110"/>
      <c r="F20" s="116"/>
      <c r="G20" s="64"/>
      <c r="H20" s="64"/>
    </row>
    <row r="21" spans="2:8" ht="9" customHeight="1">
      <c r="B21" s="111"/>
      <c r="C21" s="111"/>
      <c r="D21" s="110"/>
      <c r="E21" s="110"/>
      <c r="F21" s="116"/>
      <c r="G21" s="64"/>
      <c r="H21" s="64"/>
    </row>
    <row r="22" spans="2:8" ht="9" customHeight="1">
      <c r="B22" s="111"/>
      <c r="C22" s="111"/>
      <c r="D22" s="110"/>
      <c r="E22" s="110"/>
      <c r="F22" s="116"/>
      <c r="G22" s="64"/>
      <c r="H22" s="64"/>
    </row>
    <row r="23" spans="2:8" ht="9" customHeight="1">
      <c r="B23" s="111"/>
      <c r="C23" s="111"/>
      <c r="D23" s="110"/>
      <c r="E23" s="110"/>
      <c r="F23" s="116"/>
      <c r="G23" s="64"/>
      <c r="H23" s="64"/>
    </row>
    <row r="24" spans="1:6" ht="15.75">
      <c r="A24" s="65"/>
      <c r="F24" s="119"/>
    </row>
    <row r="59" spans="2:8" ht="12.75">
      <c r="B59" s="53" t="s">
        <v>4</v>
      </c>
      <c r="D59" s="120"/>
      <c r="E59" s="120"/>
      <c r="F59" s="120"/>
      <c r="G59" s="120"/>
      <c r="H59" s="120"/>
    </row>
    <row r="60" spans="4:8" ht="12.75">
      <c r="D60" s="243"/>
      <c r="E60" s="243"/>
      <c r="F60" s="243"/>
      <c r="G60" s="243"/>
      <c r="H60" s="243"/>
    </row>
    <row r="61" spans="2:9" ht="27" customHeight="1">
      <c r="B61" s="244" t="s">
        <v>5</v>
      </c>
      <c r="C61" s="244"/>
      <c r="D61" s="244"/>
      <c r="E61" s="244"/>
      <c r="F61" s="244"/>
      <c r="G61" s="244"/>
      <c r="H61" s="244"/>
      <c r="I61" s="45"/>
    </row>
    <row r="62" spans="2:9" ht="65.25" customHeight="1">
      <c r="B62" s="244" t="s">
        <v>6</v>
      </c>
      <c r="C62" s="244"/>
      <c r="D62" s="244"/>
      <c r="E62" s="244"/>
      <c r="F62" s="244"/>
      <c r="G62" s="244"/>
      <c r="H62" s="244"/>
      <c r="I62" s="6"/>
    </row>
    <row r="63" spans="2:8" ht="39.75" customHeight="1">
      <c r="B63" s="244" t="s">
        <v>7</v>
      </c>
      <c r="C63" s="244"/>
      <c r="D63" s="244"/>
      <c r="E63" s="244"/>
      <c r="F63" s="244"/>
      <c r="G63" s="244"/>
      <c r="H63" s="244"/>
    </row>
    <row r="64" spans="2:8" ht="39.75" customHeight="1">
      <c r="B64" s="244" t="s">
        <v>8</v>
      </c>
      <c r="C64" s="244"/>
      <c r="D64" s="244"/>
      <c r="E64" s="244"/>
      <c r="F64" s="244"/>
      <c r="G64" s="244"/>
      <c r="H64" s="244"/>
    </row>
    <row r="65" spans="2:8" ht="39" customHeight="1">
      <c r="B65" s="244" t="s">
        <v>9</v>
      </c>
      <c r="C65" s="244"/>
      <c r="D65" s="244"/>
      <c r="E65" s="244"/>
      <c r="F65" s="244"/>
      <c r="G65" s="244"/>
      <c r="H65" s="244"/>
    </row>
    <row r="66" spans="2:8" ht="25.5" customHeight="1">
      <c r="B66" s="244" t="s">
        <v>10</v>
      </c>
      <c r="C66" s="244"/>
      <c r="D66" s="244"/>
      <c r="E66" s="244"/>
      <c r="F66" s="244"/>
      <c r="G66" s="244"/>
      <c r="H66" s="244"/>
    </row>
    <row r="67" spans="2:8" ht="27" customHeight="1">
      <c r="B67" s="244" t="s">
        <v>11</v>
      </c>
      <c r="C67" s="244"/>
      <c r="D67" s="244"/>
      <c r="E67" s="244"/>
      <c r="F67" s="244"/>
      <c r="G67" s="244"/>
      <c r="H67" s="244"/>
    </row>
    <row r="68" spans="2:8" ht="38.25" customHeight="1">
      <c r="B68" s="245" t="s">
        <v>12</v>
      </c>
      <c r="C68" s="245"/>
      <c r="D68" s="245"/>
      <c r="E68" s="245"/>
      <c r="F68" s="245"/>
      <c r="G68" s="245"/>
      <c r="H68" s="245"/>
    </row>
    <row r="69" spans="2:8" ht="39" customHeight="1">
      <c r="B69" s="244" t="s">
        <v>13</v>
      </c>
      <c r="C69" s="244"/>
      <c r="D69" s="244"/>
      <c r="E69" s="244"/>
      <c r="F69" s="244"/>
      <c r="G69" s="244"/>
      <c r="H69" s="244"/>
    </row>
    <row r="70" spans="2:8" ht="40.5" customHeight="1">
      <c r="B70" s="244" t="s">
        <v>14</v>
      </c>
      <c r="C70" s="244"/>
      <c r="D70" s="244"/>
      <c r="E70" s="244"/>
      <c r="F70" s="244"/>
      <c r="G70" s="244"/>
      <c r="H70" s="244"/>
    </row>
    <row r="71" spans="2:8" ht="14.25" customHeight="1">
      <c r="B71" s="31"/>
      <c r="C71" s="31"/>
      <c r="D71" s="31"/>
      <c r="E71" s="31"/>
      <c r="F71" s="31"/>
      <c r="G71" s="31"/>
      <c r="H71" s="31"/>
    </row>
    <row r="72" spans="2:8" ht="14.25" customHeight="1">
      <c r="B72" s="84" t="s">
        <v>15</v>
      </c>
      <c r="C72" s="31"/>
      <c r="D72" s="31"/>
      <c r="E72" s="31"/>
      <c r="F72" s="31"/>
      <c r="G72" s="31"/>
      <c r="H72" s="31"/>
    </row>
    <row r="73" spans="2:8" ht="66" customHeight="1">
      <c r="B73" s="246" t="s">
        <v>16</v>
      </c>
      <c r="C73" s="246"/>
      <c r="D73" s="246"/>
      <c r="E73" s="246"/>
      <c r="F73" s="246"/>
      <c r="G73" s="246"/>
      <c r="H73" s="246"/>
    </row>
    <row r="74" spans="2:8" ht="13.5" customHeight="1">
      <c r="B74" s="31"/>
      <c r="C74" s="31"/>
      <c r="D74" s="31"/>
      <c r="E74" s="31"/>
      <c r="F74" s="31"/>
      <c r="G74" s="31"/>
      <c r="H74" s="31"/>
    </row>
    <row r="75" spans="2:8" ht="12.75" customHeight="1">
      <c r="B75" s="244" t="s">
        <v>17</v>
      </c>
      <c r="C75" s="244"/>
      <c r="D75" s="244"/>
      <c r="E75" s="244"/>
      <c r="F75" s="244"/>
      <c r="G75" s="244"/>
      <c r="H75" s="244"/>
    </row>
    <row r="76" spans="2:8" ht="15.75" customHeight="1">
      <c r="B76" s="244" t="s">
        <v>18</v>
      </c>
      <c r="C76" s="244"/>
      <c r="D76" s="244"/>
      <c r="E76" s="244"/>
      <c r="F76" s="244"/>
      <c r="G76" s="244"/>
      <c r="H76" s="244"/>
    </row>
    <row r="77" spans="2:8" ht="13.5" customHeight="1">
      <c r="B77" s="244" t="s">
        <v>19</v>
      </c>
      <c r="C77" s="244"/>
      <c r="D77" s="244"/>
      <c r="E77" s="244"/>
      <c r="F77" s="244"/>
      <c r="G77" s="244"/>
      <c r="H77" s="244"/>
    </row>
    <row r="79" spans="2:8" ht="12.75">
      <c r="B79" s="121" t="s">
        <v>20</v>
      </c>
      <c r="C79" s="121"/>
      <c r="D79" s="121"/>
      <c r="E79" s="121"/>
      <c r="F79" s="121"/>
      <c r="G79" s="121"/>
      <c r="H79" s="121"/>
    </row>
    <row r="80" spans="2:8" ht="39" customHeight="1">
      <c r="B80" s="247" t="s">
        <v>21</v>
      </c>
      <c r="C80" s="247"/>
      <c r="D80" s="247"/>
      <c r="E80" s="247"/>
      <c r="F80" s="247"/>
      <c r="G80" s="247"/>
      <c r="H80" s="247"/>
    </row>
    <row r="81" spans="2:8" ht="40.5" customHeight="1">
      <c r="B81" s="247" t="s">
        <v>22</v>
      </c>
      <c r="C81" s="247"/>
      <c r="D81" s="247"/>
      <c r="E81" s="247"/>
      <c r="F81" s="247"/>
      <c r="G81" s="247"/>
      <c r="H81" s="247"/>
    </row>
    <row r="82" spans="2:8" ht="12.75" customHeight="1">
      <c r="B82" s="247" t="s">
        <v>23</v>
      </c>
      <c r="C82" s="247"/>
      <c r="D82" s="247"/>
      <c r="E82" s="247"/>
      <c r="F82" s="247"/>
      <c r="G82" s="247"/>
      <c r="H82" s="247"/>
    </row>
    <row r="83" spans="2:8" ht="12.75" customHeight="1">
      <c r="B83" s="19"/>
      <c r="C83" s="19"/>
      <c r="D83" s="19"/>
      <c r="E83" s="19"/>
      <c r="F83" s="19"/>
      <c r="G83" s="19"/>
      <c r="H83" s="19"/>
    </row>
    <row r="84" spans="2:8" ht="12.75" customHeight="1">
      <c r="B84" s="19"/>
      <c r="C84" s="19"/>
      <c r="D84" s="19"/>
      <c r="E84" s="19"/>
      <c r="F84" s="19"/>
      <c r="G84" s="19"/>
      <c r="H84" s="19"/>
    </row>
    <row r="85" spans="2:8" ht="12.75">
      <c r="B85" s="23"/>
      <c r="C85" s="23"/>
      <c r="D85" s="23"/>
      <c r="E85" s="23"/>
      <c r="F85" s="23"/>
      <c r="G85" s="23"/>
      <c r="H85" s="23"/>
    </row>
    <row r="86" spans="2:8" ht="12.75">
      <c r="B86" s="23" t="s">
        <v>24</v>
      </c>
      <c r="C86" s="23"/>
      <c r="D86" s="23"/>
      <c r="E86" s="23"/>
      <c r="F86" s="23"/>
      <c r="G86" s="23"/>
      <c r="H86" s="23"/>
    </row>
    <row r="87" spans="2:8" ht="39.75" customHeight="1">
      <c r="B87" s="247" t="s">
        <v>25</v>
      </c>
      <c r="C87" s="247"/>
      <c r="D87" s="247"/>
      <c r="E87" s="247"/>
      <c r="F87" s="247"/>
      <c r="G87" s="247"/>
      <c r="H87" s="247"/>
    </row>
    <row r="88" spans="2:8" ht="12.75">
      <c r="B88" s="23"/>
      <c r="C88" s="23"/>
      <c r="D88" s="23"/>
      <c r="E88" s="23"/>
      <c r="F88" s="23"/>
      <c r="G88" s="23"/>
      <c r="H88" s="23"/>
    </row>
    <row r="89" spans="2:8" ht="12.75">
      <c r="B89" s="23" t="s">
        <v>26</v>
      </c>
      <c r="C89" s="23"/>
      <c r="D89" s="23"/>
      <c r="E89" s="23"/>
      <c r="F89" s="23"/>
      <c r="G89" s="23"/>
      <c r="H89" s="23"/>
    </row>
    <row r="90" spans="2:8" ht="27" customHeight="1">
      <c r="B90" s="247" t="s">
        <v>27</v>
      </c>
      <c r="C90" s="247"/>
      <c r="D90" s="247"/>
      <c r="E90" s="247"/>
      <c r="F90" s="247"/>
      <c r="G90" s="247"/>
      <c r="H90" s="247"/>
    </row>
    <row r="91" spans="2:8" ht="12.75">
      <c r="B91" s="23"/>
      <c r="C91" s="23"/>
      <c r="D91" s="23"/>
      <c r="E91" s="23"/>
      <c r="F91" s="23"/>
      <c r="G91" s="23"/>
      <c r="H91" s="23"/>
    </row>
    <row r="92" spans="2:8" ht="12.75">
      <c r="B92" s="23" t="s">
        <v>28</v>
      </c>
      <c r="C92" s="23"/>
      <c r="D92" s="23"/>
      <c r="E92" s="23"/>
      <c r="F92" s="23"/>
      <c r="G92" s="23"/>
      <c r="H92" s="23"/>
    </row>
    <row r="93" spans="2:8" ht="26.25" customHeight="1">
      <c r="B93" s="247" t="s">
        <v>29</v>
      </c>
      <c r="C93" s="247"/>
      <c r="D93" s="247"/>
      <c r="E93" s="247"/>
      <c r="F93" s="247"/>
      <c r="G93" s="247"/>
      <c r="H93" s="247"/>
    </row>
    <row r="94" spans="2:8" ht="12.75">
      <c r="B94" s="23"/>
      <c r="C94" s="23"/>
      <c r="D94" s="23"/>
      <c r="E94" s="23"/>
      <c r="F94" s="23"/>
      <c r="G94" s="23"/>
      <c r="H94" s="23"/>
    </row>
    <row r="95" spans="2:8" ht="12.75">
      <c r="B95" s="23" t="s">
        <v>30</v>
      </c>
      <c r="C95" s="23"/>
      <c r="D95" s="23"/>
      <c r="E95" s="23"/>
      <c r="F95" s="23"/>
      <c r="G95" s="23"/>
      <c r="H95" s="23"/>
    </row>
    <row r="96" spans="2:8" ht="39" customHeight="1">
      <c r="B96" s="247" t="s">
        <v>31</v>
      </c>
      <c r="C96" s="247"/>
      <c r="D96" s="247"/>
      <c r="E96" s="247"/>
      <c r="F96" s="247"/>
      <c r="G96" s="247"/>
      <c r="H96" s="247"/>
    </row>
    <row r="97" spans="2:8" ht="27" customHeight="1">
      <c r="B97" s="247" t="s">
        <v>32</v>
      </c>
      <c r="C97" s="247"/>
      <c r="D97" s="247"/>
      <c r="E97" s="247"/>
      <c r="F97" s="247"/>
      <c r="G97" s="247"/>
      <c r="H97" s="247"/>
    </row>
    <row r="98" spans="2:8" ht="12.75">
      <c r="B98" s="23"/>
      <c r="C98" s="23"/>
      <c r="D98" s="23"/>
      <c r="E98" s="23"/>
      <c r="F98" s="23"/>
      <c r="G98" s="23"/>
      <c r="H98" s="23"/>
    </row>
    <row r="99" spans="2:8" ht="12.75">
      <c r="B99" s="23" t="s">
        <v>33</v>
      </c>
      <c r="C99" s="23"/>
      <c r="D99" s="23"/>
      <c r="E99" s="23"/>
      <c r="F99" s="23"/>
      <c r="G99" s="23"/>
      <c r="H99" s="23"/>
    </row>
    <row r="100" spans="2:8" ht="27.75" customHeight="1">
      <c r="B100" s="247" t="s">
        <v>34</v>
      </c>
      <c r="C100" s="247"/>
      <c r="D100" s="247"/>
      <c r="E100" s="247"/>
      <c r="F100" s="247"/>
      <c r="G100" s="247"/>
      <c r="H100" s="247"/>
    </row>
    <row r="101" spans="2:8" ht="25.5" customHeight="1">
      <c r="B101" s="247" t="s">
        <v>35</v>
      </c>
      <c r="C101" s="247"/>
      <c r="D101" s="247"/>
      <c r="E101" s="247"/>
      <c r="F101" s="247"/>
      <c r="G101" s="247"/>
      <c r="H101" s="247"/>
    </row>
    <row r="102" spans="2:8" ht="12.75" customHeight="1">
      <c r="B102" s="248" t="s">
        <v>36</v>
      </c>
      <c r="C102" s="248"/>
      <c r="D102" s="248"/>
      <c r="E102" s="248"/>
      <c r="F102" s="248"/>
      <c r="G102" s="248"/>
      <c r="H102" s="248"/>
    </row>
    <row r="103" spans="2:8" ht="27" customHeight="1">
      <c r="B103" s="248" t="s">
        <v>37</v>
      </c>
      <c r="C103" s="248"/>
      <c r="D103" s="248"/>
      <c r="E103" s="248"/>
      <c r="F103" s="248"/>
      <c r="G103" s="248"/>
      <c r="H103" s="248"/>
    </row>
    <row r="104" spans="2:8" ht="12.75" customHeight="1">
      <c r="B104" s="248" t="s">
        <v>38</v>
      </c>
      <c r="C104" s="248"/>
      <c r="D104" s="248"/>
      <c r="E104" s="248"/>
      <c r="F104" s="248"/>
      <c r="G104" s="248"/>
      <c r="H104" s="248"/>
    </row>
    <row r="105" spans="2:8" ht="12.75" customHeight="1">
      <c r="B105" s="248" t="s">
        <v>39</v>
      </c>
      <c r="C105" s="248"/>
      <c r="D105" s="248"/>
      <c r="E105" s="248"/>
      <c r="F105" s="248"/>
      <c r="G105" s="248"/>
      <c r="H105" s="248"/>
    </row>
    <row r="106" spans="2:8" ht="12.75" customHeight="1">
      <c r="B106" s="248" t="s">
        <v>40</v>
      </c>
      <c r="C106" s="248"/>
      <c r="D106" s="248"/>
      <c r="E106" s="248"/>
      <c r="F106" s="248"/>
      <c r="G106" s="248"/>
      <c r="H106" s="248"/>
    </row>
  </sheetData>
  <sheetProtection selectLockedCells="1" selectUnlockedCells="1"/>
  <mergeCells count="32">
    <mergeCell ref="B106:H106"/>
    <mergeCell ref="B100:H100"/>
    <mergeCell ref="B101:H101"/>
    <mergeCell ref="B102:H102"/>
    <mergeCell ref="B103:H103"/>
    <mergeCell ref="B104:H104"/>
    <mergeCell ref="B105:H105"/>
    <mergeCell ref="B82:H82"/>
    <mergeCell ref="B87:H87"/>
    <mergeCell ref="B90:H90"/>
    <mergeCell ref="B93:H93"/>
    <mergeCell ref="B96:H96"/>
    <mergeCell ref="B97:H97"/>
    <mergeCell ref="B73:H73"/>
    <mergeCell ref="B75:H75"/>
    <mergeCell ref="B76:H76"/>
    <mergeCell ref="B77:H77"/>
    <mergeCell ref="B80:H80"/>
    <mergeCell ref="B81:H81"/>
    <mergeCell ref="B69:H69"/>
    <mergeCell ref="B70:H70"/>
    <mergeCell ref="B63:H63"/>
    <mergeCell ref="B64:H64"/>
    <mergeCell ref="B65:H65"/>
    <mergeCell ref="B66:H66"/>
    <mergeCell ref="B67:H67"/>
    <mergeCell ref="B5:G6"/>
    <mergeCell ref="B10:G10"/>
    <mergeCell ref="D60:H60"/>
    <mergeCell ref="B61:H61"/>
    <mergeCell ref="B62:H62"/>
    <mergeCell ref="B68:H68"/>
  </mergeCells>
  <printOptions/>
  <pageMargins left="0.984251968503937" right="0.7874015748031497" top="0.984251968503937" bottom="0.984251968503937" header="0.5118110236220472" footer="0.5118110236220472"/>
  <pageSetup horizontalDpi="600" verticalDpi="600" orientation="portrait" paperSize="9" r:id="rId1"/>
  <headerFooter>
    <oddHeader>&amp;L&amp;8ĐAKOVOPROJEKT d.o.o. ĐAKOVO
V.K.A.STEPINCA 10, ĐAKOVO 
OIB:14608399915&amp;C&amp;8IZGRADNJA OUTDORFITNESSA
&amp;R&amp;6ZAJEDN. OZNAKA PROJEKTA: GP – 27/23
BROJ PROJEKTA: T - 27/23
</oddHeader>
    <oddFooter xml:space="preserve">&amp;L&amp;8
Investitor:
OPĆINA OKUČANI,
TRG DR. F. TUĐMANA 1, OKUČANI&amp;C&amp;P&amp;R&amp;8ĐAKOVO, travanj 2023.
 </oddFooter>
  </headerFooter>
</worksheet>
</file>

<file path=xl/worksheets/sheet3.xml><?xml version="1.0" encoding="utf-8"?>
<worksheet xmlns="http://schemas.openxmlformats.org/spreadsheetml/2006/main" xmlns:r="http://schemas.openxmlformats.org/officeDocument/2006/relationships">
  <dimension ref="A12:F73"/>
  <sheetViews>
    <sheetView zoomScaleSheetLayoutView="100" workbookViewId="0" topLeftCell="A52">
      <selection activeCell="F52" sqref="F1:F16384"/>
    </sheetView>
  </sheetViews>
  <sheetFormatPr defaultColWidth="9.140625" defaultRowHeight="12.75"/>
  <cols>
    <col min="1" max="1" width="5.57421875" style="54" customWidth="1"/>
    <col min="2" max="2" width="39.00390625" style="104" customWidth="1"/>
    <col min="3" max="3" width="8.7109375" style="3" customWidth="1"/>
    <col min="4" max="4" width="10.140625" style="15" customWidth="1"/>
    <col min="5" max="5" width="10.00390625" style="4" customWidth="1"/>
    <col min="6" max="6" width="17.28125" style="4" customWidth="1"/>
    <col min="7" max="16384" width="9.140625" style="5" customWidth="1"/>
  </cols>
  <sheetData>
    <row r="12" spans="1:6" ht="43.5" customHeight="1">
      <c r="A12" s="249" t="s">
        <v>76</v>
      </c>
      <c r="B12" s="249"/>
      <c r="C12" s="249"/>
      <c r="D12" s="249"/>
      <c r="E12" s="249"/>
      <c r="F12" s="249"/>
    </row>
    <row r="56" spans="1:6" s="158" customFormat="1" ht="16.5" customHeight="1">
      <c r="A56" s="155" t="s">
        <v>64</v>
      </c>
      <c r="B56" s="155" t="s">
        <v>41</v>
      </c>
      <c r="C56" s="156" t="s">
        <v>70</v>
      </c>
      <c r="D56" s="157" t="s">
        <v>42</v>
      </c>
      <c r="E56" s="157" t="s">
        <v>74</v>
      </c>
      <c r="F56" s="157" t="s">
        <v>75</v>
      </c>
    </row>
    <row r="57" spans="1:6" ht="12.75">
      <c r="A57" s="59"/>
      <c r="B57" s="59"/>
      <c r="C57" s="37"/>
      <c r="D57" s="38"/>
      <c r="E57" s="38"/>
      <c r="F57" s="38"/>
    </row>
    <row r="58" spans="1:6" ht="12.75" customHeight="1">
      <c r="A58" s="59"/>
      <c r="B58" s="61"/>
      <c r="C58" s="39"/>
      <c r="D58" s="39"/>
      <c r="E58" s="38"/>
      <c r="F58" s="38"/>
    </row>
    <row r="59" spans="1:6" ht="12.75">
      <c r="A59" s="59"/>
      <c r="B59" s="59" t="s">
        <v>67</v>
      </c>
      <c r="C59" s="37"/>
      <c r="D59" s="38"/>
      <c r="E59" s="38"/>
      <c r="F59" s="38"/>
    </row>
    <row r="60" spans="1:6" ht="12.75" customHeight="1">
      <c r="A60" s="159"/>
      <c r="B60" s="62"/>
      <c r="C60" s="8"/>
      <c r="D60" s="8"/>
      <c r="E60" s="257"/>
      <c r="F60" s="9"/>
    </row>
    <row r="61" spans="1:6" ht="12.75" customHeight="1">
      <c r="A61" s="160"/>
      <c r="B61" s="100"/>
      <c r="C61" s="161"/>
      <c r="D61" s="51"/>
      <c r="E61" s="9"/>
      <c r="F61" s="9"/>
    </row>
    <row r="62" spans="1:6" ht="27.75" customHeight="1">
      <c r="A62" s="160" t="s">
        <v>43</v>
      </c>
      <c r="B62" s="31" t="s">
        <v>81</v>
      </c>
      <c r="C62" s="161"/>
      <c r="D62" s="51"/>
      <c r="E62" s="9"/>
      <c r="F62" s="9"/>
    </row>
    <row r="63" spans="1:6" ht="41.25" customHeight="1">
      <c r="A63" s="159"/>
      <c r="B63" s="31" t="s">
        <v>82</v>
      </c>
      <c r="C63" s="161"/>
      <c r="D63" s="51"/>
      <c r="E63" s="9"/>
      <c r="F63" s="9"/>
    </row>
    <row r="64" spans="1:6" ht="95.25" customHeight="1">
      <c r="A64" s="159"/>
      <c r="B64" s="31" t="s">
        <v>83</v>
      </c>
      <c r="C64" s="161"/>
      <c r="D64" s="51"/>
      <c r="E64" s="9"/>
      <c r="F64" s="9"/>
    </row>
    <row r="65" spans="1:6" ht="16.5" customHeight="1">
      <c r="A65" s="159"/>
      <c r="B65" s="31"/>
      <c r="C65" s="161" t="s">
        <v>55</v>
      </c>
      <c r="D65" s="15">
        <v>1</v>
      </c>
      <c r="E65" s="9"/>
      <c r="F65" s="48"/>
    </row>
    <row r="66" spans="1:6" ht="12.75" customHeight="1">
      <c r="A66" s="159"/>
      <c r="B66" s="31"/>
      <c r="C66" s="161"/>
      <c r="D66" s="51"/>
      <c r="E66" s="9"/>
      <c r="F66" s="9"/>
    </row>
    <row r="67" spans="1:6" ht="10.5" customHeight="1">
      <c r="A67" s="65"/>
      <c r="B67" s="66"/>
      <c r="C67" s="24"/>
      <c r="D67" s="25"/>
      <c r="E67" s="25"/>
      <c r="F67" s="26"/>
    </row>
    <row r="68" spans="1:6" ht="12.75" customHeight="1">
      <c r="A68" s="67"/>
      <c r="B68" s="68"/>
      <c r="C68" s="27"/>
      <c r="D68" s="28"/>
      <c r="E68" s="29"/>
      <c r="F68" s="30"/>
    </row>
    <row r="69" spans="1:6" s="22" customFormat="1" ht="15" customHeight="1" thickBot="1">
      <c r="A69" s="54"/>
      <c r="B69" s="69" t="s">
        <v>68</v>
      </c>
      <c r="C69" s="40"/>
      <c r="D69" s="41"/>
      <c r="E69" s="42"/>
      <c r="F69" s="198"/>
    </row>
    <row r="70" spans="1:6" s="22" customFormat="1" ht="12.75" customHeight="1" thickTop="1">
      <c r="A70" s="54"/>
      <c r="B70" s="70"/>
      <c r="C70" s="17"/>
      <c r="D70" s="18"/>
      <c r="E70" s="43"/>
      <c r="F70" s="12"/>
    </row>
    <row r="71" ht="12.75" customHeight="1"/>
    <row r="73" ht="12.75">
      <c r="D73" s="162"/>
    </row>
    <row r="82" ht="13.5" customHeight="1"/>
    <row r="104" ht="21" customHeight="1"/>
  </sheetData>
  <sheetProtection/>
  <mergeCells count="1">
    <mergeCell ref="A12:F12"/>
  </mergeCells>
  <printOptions/>
  <pageMargins left="0.7874015748031497" right="0.3937007874015748" top="1.0236220472440944" bottom="0.984251968503937" header="0.5118110236220472" footer="0.5118110236220472"/>
  <pageSetup errors="blank" firstPageNumber="4" useFirstPageNumber="1" horizontalDpi="600" verticalDpi="600" orientation="portrait" paperSize="9" r:id="rId1"/>
  <headerFooter>
    <oddHeader>&amp;L&amp;8ĐAKOVOPROJEKT d.o.o. ĐAKOVO
V.K.A.STEPINCA 10, ĐAKOVO 
OIB:14608399915&amp;C&amp;8IZGRADNJA OUTDORFITNESSA
&amp;R&amp;7ZAJEDN. OZNAKA PROJEKTA: GP – 27/23
BROJ PROJEKTA: T - 27/23
</oddHeader>
    <oddFooter xml:space="preserve">&amp;L
Investitor:
OPĆINA OKUČANI,
TRG DR. F. TUĐMANA 1, OKUČANI&amp;C&amp;P&amp;R&amp;8ĐAKOVO, travanj 2023.
 </oddFooter>
  </headerFooter>
</worksheet>
</file>

<file path=xl/worksheets/sheet4.xml><?xml version="1.0" encoding="utf-8"?>
<worksheet xmlns="http://schemas.openxmlformats.org/spreadsheetml/2006/main" xmlns:r="http://schemas.openxmlformats.org/officeDocument/2006/relationships">
  <dimension ref="A1:L118"/>
  <sheetViews>
    <sheetView zoomScalePageLayoutView="85" workbookViewId="0" topLeftCell="A53">
      <selection activeCell="F53" sqref="F1:F16384"/>
    </sheetView>
  </sheetViews>
  <sheetFormatPr defaultColWidth="9.140625" defaultRowHeight="12.75"/>
  <cols>
    <col min="1" max="1" width="5.57421875" style="98" customWidth="1"/>
    <col min="2" max="2" width="39.00390625" style="126" customWidth="1"/>
    <col min="3" max="3" width="8.7109375" style="127" customWidth="1"/>
    <col min="4" max="4" width="11.8515625" style="34" customWidth="1"/>
    <col min="5" max="5" width="10.00390625" style="4" customWidth="1"/>
    <col min="6" max="6" width="13.421875" style="128" customWidth="1"/>
    <col min="7" max="8" width="9.140625" style="129" customWidth="1"/>
    <col min="9" max="16384" width="9.140625" style="130" customWidth="1"/>
  </cols>
  <sheetData>
    <row r="1" spans="1:6" ht="12.75">
      <c r="A1" s="54"/>
      <c r="B1" s="104"/>
      <c r="C1" s="99"/>
      <c r="D1" s="15"/>
      <c r="F1" s="4"/>
    </row>
    <row r="2" spans="1:6" ht="12.75">
      <c r="A2" s="54"/>
      <c r="B2" s="104"/>
      <c r="C2" s="99"/>
      <c r="D2" s="15"/>
      <c r="F2" s="4"/>
    </row>
    <row r="3" spans="1:6" ht="12.75">
      <c r="A3" s="54"/>
      <c r="B3" s="104"/>
      <c r="C3" s="99"/>
      <c r="D3" s="15"/>
      <c r="F3" s="4"/>
    </row>
    <row r="4" spans="1:6" ht="12.75">
      <c r="A4" s="54"/>
      <c r="B4" s="104"/>
      <c r="C4" s="99"/>
      <c r="D4" s="15"/>
      <c r="F4" s="4"/>
    </row>
    <row r="5" spans="1:6" ht="12.75">
      <c r="A5" s="54"/>
      <c r="B5" s="104"/>
      <c r="C5" s="99"/>
      <c r="D5" s="15"/>
      <c r="F5" s="4"/>
    </row>
    <row r="6" spans="1:6" ht="12.75">
      <c r="A6" s="54"/>
      <c r="B6" s="104"/>
      <c r="C6" s="99"/>
      <c r="D6" s="15"/>
      <c r="F6" s="4"/>
    </row>
    <row r="7" spans="1:6" ht="12.75">
      <c r="A7" s="54"/>
      <c r="B7" s="104"/>
      <c r="C7" s="99"/>
      <c r="D7" s="15"/>
      <c r="F7" s="4"/>
    </row>
    <row r="8" spans="1:6" ht="12.75">
      <c r="A8" s="54"/>
      <c r="B8" s="104"/>
      <c r="C8" s="99"/>
      <c r="D8" s="15"/>
      <c r="F8" s="4"/>
    </row>
    <row r="9" spans="1:6" ht="12.75">
      <c r="A9" s="54"/>
      <c r="B9" s="104"/>
      <c r="C9" s="99"/>
      <c r="D9" s="15"/>
      <c r="F9" s="4"/>
    </row>
    <row r="10" spans="1:6" ht="12.75">
      <c r="A10" s="54"/>
      <c r="B10" s="104"/>
      <c r="C10" s="99"/>
      <c r="D10" s="15"/>
      <c r="F10" s="4"/>
    </row>
    <row r="11" spans="1:6" ht="12.75">
      <c r="A11" s="54"/>
      <c r="B11" s="104"/>
      <c r="C11" s="99"/>
      <c r="D11" s="15"/>
      <c r="F11" s="4"/>
    </row>
    <row r="12" spans="1:6" ht="12.75">
      <c r="A12" s="54"/>
      <c r="B12" s="104"/>
      <c r="C12" s="99"/>
      <c r="D12" s="15"/>
      <c r="F12" s="4"/>
    </row>
    <row r="13" spans="1:6" ht="12.75">
      <c r="A13" s="54"/>
      <c r="B13" s="104"/>
      <c r="C13" s="99"/>
      <c r="D13" s="15"/>
      <c r="F13" s="4"/>
    </row>
    <row r="14" spans="1:6" ht="12.75">
      <c r="A14" s="54"/>
      <c r="B14" s="104"/>
      <c r="C14" s="99"/>
      <c r="D14" s="15"/>
      <c r="F14" s="7"/>
    </row>
    <row r="15" spans="1:6" ht="12.75">
      <c r="A15" s="54"/>
      <c r="B15" s="104"/>
      <c r="C15" s="99"/>
      <c r="D15" s="15"/>
      <c r="F15" s="4"/>
    </row>
    <row r="16" spans="1:6" ht="12.75">
      <c r="A16" s="54"/>
      <c r="B16" s="104"/>
      <c r="C16" s="99"/>
      <c r="D16" s="15"/>
      <c r="F16" s="4"/>
    </row>
    <row r="17" spans="1:6" ht="12.75">
      <c r="A17" s="54"/>
      <c r="B17" s="104"/>
      <c r="C17" s="99"/>
      <c r="D17" s="15"/>
      <c r="F17" s="4"/>
    </row>
    <row r="18" spans="1:6" ht="12.75">
      <c r="A18" s="54"/>
      <c r="B18" s="104"/>
      <c r="C18" s="99"/>
      <c r="D18" s="15"/>
      <c r="F18" s="4"/>
    </row>
    <row r="19" spans="1:6" ht="12.75">
      <c r="A19" s="54"/>
      <c r="B19" s="104"/>
      <c r="C19" s="99"/>
      <c r="D19" s="15"/>
      <c r="F19" s="4"/>
    </row>
    <row r="20" spans="1:6" ht="12.75">
      <c r="A20" s="54"/>
      <c r="B20" s="104"/>
      <c r="C20" s="99"/>
      <c r="D20" s="15"/>
      <c r="F20" s="4"/>
    </row>
    <row r="21" spans="1:6" ht="12.75">
      <c r="A21" s="54"/>
      <c r="B21" s="104"/>
      <c r="C21" s="99"/>
      <c r="D21" s="15"/>
      <c r="F21" s="4"/>
    </row>
    <row r="22" spans="1:6" ht="12.75">
      <c r="A22" s="54"/>
      <c r="B22" s="104"/>
      <c r="C22" s="99"/>
      <c r="D22" s="15"/>
      <c r="F22" s="4"/>
    </row>
    <row r="23" spans="1:6" ht="12.75">
      <c r="A23" s="54"/>
      <c r="B23" s="104"/>
      <c r="C23" s="99"/>
      <c r="D23" s="15"/>
      <c r="F23" s="4"/>
    </row>
    <row r="24" spans="1:6" ht="26.25">
      <c r="A24" s="54"/>
      <c r="B24" s="250" t="s">
        <v>77</v>
      </c>
      <c r="C24" s="250"/>
      <c r="D24" s="250"/>
      <c r="E24" s="250"/>
      <c r="F24" s="4"/>
    </row>
    <row r="25" spans="1:6" ht="12.75">
      <c r="A25" s="54"/>
      <c r="B25" s="104"/>
      <c r="C25" s="99"/>
      <c r="D25" s="15"/>
      <c r="F25" s="4"/>
    </row>
    <row r="26" spans="1:6" ht="12.75">
      <c r="A26" s="54"/>
      <c r="B26" s="104"/>
      <c r="C26" s="99"/>
      <c r="D26" s="15"/>
      <c r="F26" s="4"/>
    </row>
    <row r="27" spans="1:6" ht="12.75">
      <c r="A27" s="54"/>
      <c r="B27" s="104"/>
      <c r="C27" s="99"/>
      <c r="D27" s="15"/>
      <c r="F27" s="4"/>
    </row>
    <row r="28" spans="1:6" ht="12.75">
      <c r="A28" s="54"/>
      <c r="B28" s="104"/>
      <c r="C28" s="99"/>
      <c r="D28" s="15"/>
      <c r="F28" s="4"/>
    </row>
    <row r="29" spans="1:6" ht="12.75">
      <c r="A29" s="54"/>
      <c r="B29" s="104"/>
      <c r="C29" s="99"/>
      <c r="D29" s="15"/>
      <c r="F29" s="4"/>
    </row>
    <row r="30" spans="1:6" ht="12.75">
      <c r="A30" s="54"/>
      <c r="B30" s="104"/>
      <c r="C30" s="99"/>
      <c r="D30" s="15"/>
      <c r="F30" s="4"/>
    </row>
    <row r="31" spans="1:6" ht="12.75">
      <c r="A31" s="54"/>
      <c r="B31" s="104"/>
      <c r="C31" s="99"/>
      <c r="D31" s="15"/>
      <c r="F31" s="4"/>
    </row>
    <row r="32" spans="1:6" ht="12.75">
      <c r="A32" s="54"/>
      <c r="B32" s="104"/>
      <c r="C32" s="99"/>
      <c r="D32" s="15"/>
      <c r="F32" s="4"/>
    </row>
    <row r="33" spans="1:6" ht="12.75">
      <c r="A33" s="54"/>
      <c r="B33" s="104"/>
      <c r="C33" s="99"/>
      <c r="D33" s="15"/>
      <c r="F33" s="4"/>
    </row>
    <row r="34" spans="1:6" ht="12.75">
      <c r="A34" s="54"/>
      <c r="B34" s="104"/>
      <c r="C34" s="99"/>
      <c r="D34" s="15"/>
      <c r="F34" s="4"/>
    </row>
    <row r="35" spans="1:6" ht="12.75">
      <c r="A35" s="54"/>
      <c r="B35" s="104"/>
      <c r="C35" s="99"/>
      <c r="D35" s="15"/>
      <c r="F35" s="4"/>
    </row>
    <row r="36" spans="1:6" ht="12.75">
      <c r="A36" s="54"/>
      <c r="B36" s="104"/>
      <c r="C36" s="99"/>
      <c r="D36" s="15"/>
      <c r="F36" s="4"/>
    </row>
    <row r="37" spans="1:6" ht="12.75">
      <c r="A37" s="54"/>
      <c r="B37" s="104"/>
      <c r="C37" s="99"/>
      <c r="D37" s="15"/>
      <c r="F37" s="4"/>
    </row>
    <row r="38" spans="1:6" ht="12.75">
      <c r="A38" s="54"/>
      <c r="B38" s="104"/>
      <c r="C38" s="99"/>
      <c r="D38" s="15"/>
      <c r="F38" s="4"/>
    </row>
    <row r="39" spans="1:6" ht="12.75">
      <c r="A39" s="54"/>
      <c r="B39" s="104"/>
      <c r="C39" s="99"/>
      <c r="D39" s="15"/>
      <c r="F39" s="4"/>
    </row>
    <row r="40" spans="1:6" ht="12.75">
      <c r="A40" s="54"/>
      <c r="B40" s="104"/>
      <c r="C40" s="99"/>
      <c r="D40" s="15"/>
      <c r="F40" s="4"/>
    </row>
    <row r="41" spans="1:6" ht="12.75">
      <c r="A41" s="54"/>
      <c r="B41" s="104"/>
      <c r="C41" s="99"/>
      <c r="D41" s="15"/>
      <c r="F41" s="4"/>
    </row>
    <row r="42" spans="1:6" ht="12.75">
      <c r="A42" s="54"/>
      <c r="B42" s="104"/>
      <c r="C42" s="99"/>
      <c r="D42" s="15"/>
      <c r="F42" s="4"/>
    </row>
    <row r="43" spans="1:6" ht="12.75">
      <c r="A43" s="54"/>
      <c r="B43" s="104"/>
      <c r="C43" s="99"/>
      <c r="D43" s="15"/>
      <c r="F43" s="4"/>
    </row>
    <row r="44" spans="1:6" ht="12.75">
      <c r="A44" s="54"/>
      <c r="B44" s="104"/>
      <c r="C44" s="99"/>
      <c r="D44" s="15"/>
      <c r="F44" s="4"/>
    </row>
    <row r="45" spans="1:6" ht="12.75">
      <c r="A45" s="54"/>
      <c r="B45" s="104"/>
      <c r="C45" s="99"/>
      <c r="D45" s="15"/>
      <c r="F45" s="4"/>
    </row>
    <row r="46" spans="1:6" ht="12.75">
      <c r="A46" s="54"/>
      <c r="B46" s="104"/>
      <c r="C46" s="99"/>
      <c r="D46" s="15"/>
      <c r="F46" s="4"/>
    </row>
    <row r="47" spans="1:6" ht="12.75">
      <c r="A47" s="54"/>
      <c r="B47" s="104"/>
      <c r="C47" s="99"/>
      <c r="D47" s="15"/>
      <c r="F47" s="4"/>
    </row>
    <row r="48" spans="1:6" ht="12.75">
      <c r="A48" s="54"/>
      <c r="B48" s="104"/>
      <c r="C48" s="99"/>
      <c r="D48" s="15"/>
      <c r="F48" s="4"/>
    </row>
    <row r="49" spans="1:6" ht="12.75">
      <c r="A49" s="54"/>
      <c r="B49" s="104"/>
      <c r="C49" s="99"/>
      <c r="D49" s="15"/>
      <c r="F49" s="4"/>
    </row>
    <row r="50" spans="1:6" ht="12.75">
      <c r="A50" s="54"/>
      <c r="B50" s="104"/>
      <c r="C50" s="99"/>
      <c r="D50" s="15"/>
      <c r="F50" s="4"/>
    </row>
    <row r="51" spans="1:6" ht="12.75">
      <c r="A51" s="54"/>
      <c r="B51" s="104"/>
      <c r="C51" s="99"/>
      <c r="D51" s="15"/>
      <c r="F51" s="4"/>
    </row>
    <row r="52" spans="1:6" ht="12.75">
      <c r="A52" s="54"/>
      <c r="B52" s="104"/>
      <c r="C52" s="99"/>
      <c r="D52" s="15"/>
      <c r="F52" s="4"/>
    </row>
    <row r="53" spans="1:6" ht="12.75">
      <c r="A53" s="54"/>
      <c r="B53" s="104"/>
      <c r="C53" s="99"/>
      <c r="D53" s="15"/>
      <c r="F53" s="4"/>
    </row>
    <row r="54" spans="1:6" ht="12.75">
      <c r="A54" s="54"/>
      <c r="B54" s="104"/>
      <c r="C54" s="99"/>
      <c r="D54" s="15"/>
      <c r="F54" s="4"/>
    </row>
    <row r="55" spans="1:6" ht="12.75">
      <c r="A55" s="54"/>
      <c r="B55" s="104"/>
      <c r="C55" s="99"/>
      <c r="D55" s="15"/>
      <c r="F55" s="4"/>
    </row>
    <row r="56" spans="1:8" s="131" customFormat="1" ht="16.5" customHeight="1">
      <c r="A56" s="155" t="s">
        <v>64</v>
      </c>
      <c r="B56" s="155" t="s">
        <v>41</v>
      </c>
      <c r="C56" s="163" t="s">
        <v>70</v>
      </c>
      <c r="D56" s="157" t="s">
        <v>42</v>
      </c>
      <c r="E56" s="157" t="s">
        <v>74</v>
      </c>
      <c r="F56" s="157" t="s">
        <v>75</v>
      </c>
      <c r="G56" s="125"/>
      <c r="H56" s="125"/>
    </row>
    <row r="57" spans="1:6" ht="12.75">
      <c r="A57" s="59"/>
      <c r="B57" s="59"/>
      <c r="C57" s="60"/>
      <c r="D57" s="38"/>
      <c r="E57" s="38"/>
      <c r="F57" s="38"/>
    </row>
    <row r="58" spans="1:6" ht="12.75">
      <c r="A58" s="59"/>
      <c r="B58" s="59"/>
      <c r="C58" s="60"/>
      <c r="D58" s="38"/>
      <c r="E58" s="38"/>
      <c r="F58" s="38"/>
    </row>
    <row r="59" spans="1:6" ht="15">
      <c r="A59" s="14"/>
      <c r="B59" s="72" t="s">
        <v>66</v>
      </c>
      <c r="C59" s="88"/>
      <c r="D59" s="47"/>
      <c r="E59" s="47"/>
      <c r="F59" s="47"/>
    </row>
    <row r="60" spans="1:6" ht="12.75">
      <c r="A60" s="14"/>
      <c r="B60" s="73"/>
      <c r="C60" s="88"/>
      <c r="D60" s="47"/>
      <c r="E60" s="47"/>
      <c r="F60" s="47"/>
    </row>
    <row r="61" spans="1:6" ht="79.5" customHeight="1">
      <c r="A61" s="88" t="s">
        <v>43</v>
      </c>
      <c r="B61" s="74" t="s">
        <v>84</v>
      </c>
      <c r="C61" s="75" t="s">
        <v>44</v>
      </c>
      <c r="D61" s="229">
        <v>260</v>
      </c>
      <c r="E61" s="219"/>
      <c r="F61" s="48"/>
    </row>
    <row r="62" spans="1:6" ht="12.75">
      <c r="A62" s="14"/>
      <c r="B62" s="73"/>
      <c r="C62" s="88"/>
      <c r="D62" s="47"/>
      <c r="E62" s="47"/>
      <c r="F62" s="47"/>
    </row>
    <row r="63" spans="1:6" ht="15.75" thickBot="1">
      <c r="A63" s="14"/>
      <c r="B63" s="76" t="s">
        <v>65</v>
      </c>
      <c r="C63" s="77"/>
      <c r="D63" s="46"/>
      <c r="E63" s="46"/>
      <c r="F63" s="261">
        <f>IF(SUM(F60:F62)=0,"",SUM(F60:F62))</f>
      </c>
    </row>
    <row r="64" spans="1:6" ht="13.5" thickTop="1">
      <c r="A64" s="14"/>
      <c r="B64" s="73"/>
      <c r="C64" s="88"/>
      <c r="D64" s="47"/>
      <c r="E64" s="47"/>
      <c r="F64" s="47"/>
    </row>
    <row r="65" spans="1:12" s="136" customFormat="1" ht="15" customHeight="1">
      <c r="A65" s="78"/>
      <c r="B65" s="79" t="s">
        <v>71</v>
      </c>
      <c r="C65" s="80"/>
      <c r="D65" s="11"/>
      <c r="E65" s="220"/>
      <c r="F65" s="12"/>
      <c r="G65" s="134"/>
      <c r="H65" s="134"/>
      <c r="I65" s="135"/>
      <c r="J65" s="135"/>
      <c r="K65" s="135"/>
      <c r="L65" s="135"/>
    </row>
    <row r="66" spans="1:12" s="136" customFormat="1" ht="12.75" customHeight="1">
      <c r="A66" s="78"/>
      <c r="B66" s="79"/>
      <c r="C66" s="80"/>
      <c r="D66" s="11"/>
      <c r="E66" s="220"/>
      <c r="F66" s="12"/>
      <c r="G66" s="134"/>
      <c r="H66" s="134"/>
      <c r="I66" s="135"/>
      <c r="J66" s="135"/>
      <c r="K66" s="135"/>
      <c r="L66" s="135"/>
    </row>
    <row r="67" spans="1:12" s="136" customFormat="1" ht="156" customHeight="1">
      <c r="A67" s="81" t="s">
        <v>43</v>
      </c>
      <c r="B67" s="74" t="s">
        <v>87</v>
      </c>
      <c r="C67" s="82" t="s">
        <v>46</v>
      </c>
      <c r="D67" s="10">
        <v>25</v>
      </c>
      <c r="E67" s="10"/>
      <c r="F67" s="48"/>
      <c r="G67" s="134"/>
      <c r="H67" s="134"/>
      <c r="I67" s="135"/>
      <c r="J67" s="135"/>
      <c r="K67" s="135"/>
      <c r="L67" s="135"/>
    </row>
    <row r="68" spans="1:12" s="136" customFormat="1" ht="12.75" customHeight="1">
      <c r="A68" s="137"/>
      <c r="B68" s="132"/>
      <c r="C68" s="102"/>
      <c r="D68" s="33"/>
      <c r="E68" s="10"/>
      <c r="F68" s="138"/>
      <c r="G68" s="134"/>
      <c r="H68" s="134"/>
      <c r="I68" s="135"/>
      <c r="J68" s="135"/>
      <c r="K68" s="135"/>
      <c r="L68" s="135"/>
    </row>
    <row r="69" spans="1:12" s="136" customFormat="1" ht="117" customHeight="1">
      <c r="A69" s="83" t="s">
        <v>45</v>
      </c>
      <c r="B69" s="232" t="s">
        <v>130</v>
      </c>
      <c r="C69" s="75" t="s">
        <v>46</v>
      </c>
      <c r="D69" s="229">
        <v>31</v>
      </c>
      <c r="E69" s="219"/>
      <c r="F69" s="48"/>
      <c r="G69" s="134"/>
      <c r="H69" s="134"/>
      <c r="I69" s="135"/>
      <c r="J69" s="135"/>
      <c r="K69" s="135"/>
      <c r="L69" s="135"/>
    </row>
    <row r="70" spans="1:12" s="136" customFormat="1" ht="15.75">
      <c r="A70" s="83"/>
      <c r="B70" s="230"/>
      <c r="C70" s="75"/>
      <c r="D70" s="229"/>
      <c r="E70" s="219"/>
      <c r="F70" s="48"/>
      <c r="G70" s="134"/>
      <c r="H70" s="134"/>
      <c r="I70" s="135"/>
      <c r="J70" s="135"/>
      <c r="K70" s="135"/>
      <c r="L70" s="135"/>
    </row>
    <row r="71" spans="1:12" ht="135.75" customHeight="1">
      <c r="A71" s="202" t="s">
        <v>47</v>
      </c>
      <c r="B71" s="200" t="s">
        <v>105</v>
      </c>
      <c r="C71" s="201" t="s">
        <v>106</v>
      </c>
      <c r="D71" s="231">
        <v>125</v>
      </c>
      <c r="E71" s="15"/>
      <c r="F71" s="48"/>
      <c r="G71" s="134"/>
      <c r="H71" s="134"/>
      <c r="I71" s="52"/>
      <c r="J71" s="52"/>
      <c r="K71" s="52"/>
      <c r="L71" s="52"/>
    </row>
    <row r="72" spans="1:12" ht="12.75" customHeight="1">
      <c r="A72" s="54"/>
      <c r="B72" s="84"/>
      <c r="C72" s="84"/>
      <c r="D72" s="16"/>
      <c r="E72" s="258"/>
      <c r="F72" s="9"/>
      <c r="G72" s="134"/>
      <c r="H72" s="134"/>
      <c r="I72" s="52"/>
      <c r="J72" s="52"/>
      <c r="K72" s="52"/>
      <c r="L72" s="52"/>
    </row>
    <row r="73" spans="1:12" ht="17.25" customHeight="1" thickBot="1">
      <c r="A73" s="67"/>
      <c r="B73" s="85" t="s">
        <v>48</v>
      </c>
      <c r="C73" s="86"/>
      <c r="D73" s="20"/>
      <c r="E73" s="21"/>
      <c r="F73" s="36">
        <f>IF(SUM(F66:F72)=0,"",SUM(F66:F72))</f>
      </c>
      <c r="G73" s="134"/>
      <c r="H73" s="134"/>
      <c r="I73" s="52"/>
      <c r="J73" s="52"/>
      <c r="K73" s="52"/>
      <c r="L73" s="52"/>
    </row>
    <row r="74" spans="1:12" ht="12.75" customHeight="1" thickTop="1">
      <c r="A74" s="140"/>
      <c r="B74" s="141"/>
      <c r="C74" s="103"/>
      <c r="D74" s="57"/>
      <c r="E74" s="12"/>
      <c r="F74" s="143"/>
      <c r="G74" s="134"/>
      <c r="H74" s="134"/>
      <c r="I74" s="52"/>
      <c r="J74" s="52"/>
      <c r="K74" s="52"/>
      <c r="L74" s="52"/>
    </row>
    <row r="75" spans="1:12" ht="15" customHeight="1">
      <c r="A75" s="54"/>
      <c r="B75" s="253" t="s">
        <v>72</v>
      </c>
      <c r="C75" s="253"/>
      <c r="D75" s="253"/>
      <c r="E75" s="259"/>
      <c r="F75" s="139"/>
      <c r="G75" s="134"/>
      <c r="H75" s="134"/>
      <c r="I75" s="52"/>
      <c r="J75" s="52"/>
      <c r="K75" s="52"/>
      <c r="L75" s="52"/>
    </row>
    <row r="76" spans="1:12" ht="12.75" customHeight="1">
      <c r="A76" s="54"/>
      <c r="B76" s="49"/>
      <c r="C76" s="82"/>
      <c r="D76" s="10"/>
      <c r="E76" s="10"/>
      <c r="F76" s="139"/>
      <c r="G76" s="134"/>
      <c r="H76" s="134"/>
      <c r="I76" s="52"/>
      <c r="J76" s="52"/>
      <c r="K76" s="52"/>
      <c r="L76" s="52"/>
    </row>
    <row r="77" spans="1:12" ht="13.5" customHeight="1">
      <c r="A77" s="54"/>
      <c r="B77" s="254" t="s">
        <v>49</v>
      </c>
      <c r="C77" s="254"/>
      <c r="D77" s="254"/>
      <c r="E77" s="260"/>
      <c r="F77" s="262"/>
      <c r="G77" s="144"/>
      <c r="H77" s="134"/>
      <c r="I77" s="52"/>
      <c r="J77" s="52"/>
      <c r="K77" s="52"/>
      <c r="L77" s="52"/>
    </row>
    <row r="78" spans="1:12" ht="116.25" customHeight="1">
      <c r="A78" s="54"/>
      <c r="B78" s="252" t="s">
        <v>50</v>
      </c>
      <c r="C78" s="252"/>
      <c r="D78" s="252"/>
      <c r="E78" s="257"/>
      <c r="F78" s="263"/>
      <c r="G78" s="145"/>
      <c r="H78" s="134"/>
      <c r="I78" s="52"/>
      <c r="J78" s="52"/>
      <c r="K78" s="52"/>
      <c r="L78" s="52"/>
    </row>
    <row r="79" spans="1:12" ht="70.5" customHeight="1">
      <c r="A79" s="54"/>
      <c r="B79" s="252" t="s">
        <v>51</v>
      </c>
      <c r="C79" s="252"/>
      <c r="D79" s="252"/>
      <c r="E79" s="257"/>
      <c r="F79" s="263"/>
      <c r="G79" s="145"/>
      <c r="H79" s="134"/>
      <c r="I79" s="52"/>
      <c r="J79" s="52"/>
      <c r="K79" s="52"/>
      <c r="L79" s="52"/>
    </row>
    <row r="80" spans="1:12" ht="27" customHeight="1">
      <c r="A80" s="54"/>
      <c r="B80" s="252" t="s">
        <v>52</v>
      </c>
      <c r="C80" s="252"/>
      <c r="D80" s="252"/>
      <c r="E80" s="257"/>
      <c r="F80" s="263"/>
      <c r="G80" s="145"/>
      <c r="H80" s="134"/>
      <c r="I80" s="52"/>
      <c r="J80" s="52"/>
      <c r="K80" s="52"/>
      <c r="L80" s="52"/>
    </row>
    <row r="81" spans="2:12" ht="12.75" customHeight="1">
      <c r="B81" s="146"/>
      <c r="C81" s="146"/>
      <c r="D81" s="147"/>
      <c r="E81" s="257"/>
      <c r="F81" s="263"/>
      <c r="G81" s="145"/>
      <c r="H81" s="134"/>
      <c r="I81" s="52"/>
      <c r="J81" s="52"/>
      <c r="K81" s="52"/>
      <c r="L81" s="52"/>
    </row>
    <row r="82" spans="1:6" s="188" customFormat="1" ht="105.75" customHeight="1">
      <c r="A82" s="183" t="s">
        <v>43</v>
      </c>
      <c r="B82" s="190" t="s">
        <v>122</v>
      </c>
      <c r="C82" s="184"/>
      <c r="D82" s="185"/>
      <c r="E82" s="186"/>
      <c r="F82" s="187"/>
    </row>
    <row r="83" spans="1:6" s="188" customFormat="1" ht="12" customHeight="1">
      <c r="A83" s="189"/>
      <c r="B83" s="190" t="s">
        <v>88</v>
      </c>
      <c r="C83" s="184" t="s">
        <v>46</v>
      </c>
      <c r="D83" s="210">
        <v>18.1</v>
      </c>
      <c r="E83" s="186"/>
      <c r="F83" s="191"/>
    </row>
    <row r="84" spans="1:6" s="188" customFormat="1" ht="14.25">
      <c r="A84" s="189"/>
      <c r="B84" s="190" t="s">
        <v>89</v>
      </c>
      <c r="C84" s="184" t="s">
        <v>44</v>
      </c>
      <c r="D84" s="186">
        <v>28</v>
      </c>
      <c r="E84" s="186"/>
      <c r="F84" s="191"/>
    </row>
    <row r="85" spans="1:6" s="192" customFormat="1" ht="12.75">
      <c r="A85" s="189"/>
      <c r="B85" s="193" t="s">
        <v>90</v>
      </c>
      <c r="C85" s="99" t="s">
        <v>54</v>
      </c>
      <c r="D85" s="15">
        <v>307</v>
      </c>
      <c r="E85" s="4"/>
      <c r="F85" s="48"/>
    </row>
    <row r="86" spans="2:12" ht="12.75">
      <c r="B86" s="87"/>
      <c r="C86" s="102"/>
      <c r="D86" s="33"/>
      <c r="E86" s="10"/>
      <c r="F86" s="34"/>
      <c r="G86" s="134"/>
      <c r="H86" s="134"/>
      <c r="I86" s="52"/>
      <c r="J86" s="52"/>
      <c r="K86" s="52"/>
      <c r="L86" s="52"/>
    </row>
    <row r="87" spans="1:8" s="22" customFormat="1" ht="18" customHeight="1" thickBot="1">
      <c r="A87" s="67"/>
      <c r="B87" s="85" t="s">
        <v>53</v>
      </c>
      <c r="C87" s="86"/>
      <c r="D87" s="208"/>
      <c r="E87" s="21"/>
      <c r="F87" s="35">
        <f>IF(SUM(F81:F86)=0,"",SUM(F81:F86))</f>
      </c>
      <c r="G87" s="56"/>
      <c r="H87" s="56"/>
    </row>
    <row r="88" spans="1:8" s="149" customFormat="1" ht="13.5" customHeight="1" thickTop="1">
      <c r="A88" s="140"/>
      <c r="B88" s="150"/>
      <c r="C88" s="151"/>
      <c r="D88" s="152"/>
      <c r="E88" s="209"/>
      <c r="F88" s="142"/>
      <c r="G88" s="148"/>
      <c r="H88" s="148"/>
    </row>
    <row r="89" spans="1:8" s="5" customFormat="1" ht="15">
      <c r="A89" s="54"/>
      <c r="B89" s="164" t="s">
        <v>91</v>
      </c>
      <c r="C89" s="99"/>
      <c r="D89" s="15"/>
      <c r="E89" s="4"/>
      <c r="F89" s="4"/>
      <c r="G89" s="50"/>
      <c r="H89" s="50"/>
    </row>
    <row r="90" spans="1:8" s="5" customFormat="1" ht="12.75" customHeight="1">
      <c r="A90" s="54"/>
      <c r="B90" s="104"/>
      <c r="C90" s="99"/>
      <c r="D90" s="15"/>
      <c r="E90" s="4"/>
      <c r="F90" s="4"/>
      <c r="G90" s="50"/>
      <c r="H90" s="50"/>
    </row>
    <row r="91" spans="1:6" s="197" customFormat="1" ht="114" customHeight="1">
      <c r="A91" s="194" t="s">
        <v>43</v>
      </c>
      <c r="B91" s="203" t="s">
        <v>116</v>
      </c>
      <c r="C91" s="195" t="s">
        <v>80</v>
      </c>
      <c r="D91" s="228">
        <v>35</v>
      </c>
      <c r="E91" s="221"/>
      <c r="F91" s="196"/>
    </row>
    <row r="92" spans="1:8" s="5" customFormat="1" ht="9.75" customHeight="1">
      <c r="A92" s="88"/>
      <c r="B92" s="19"/>
      <c r="C92" s="99"/>
      <c r="D92" s="15"/>
      <c r="E92" s="4"/>
      <c r="F92" s="48"/>
      <c r="G92" s="50"/>
      <c r="H92" s="50"/>
    </row>
    <row r="93" spans="1:8" s="22" customFormat="1" ht="31.5" customHeight="1" thickBot="1">
      <c r="A93" s="67"/>
      <c r="B93" s="85" t="s">
        <v>92</v>
      </c>
      <c r="C93" s="86"/>
      <c r="D93" s="20"/>
      <c r="E93" s="21"/>
      <c r="F93" s="35">
        <f>IF(SUM(F90:F92)=0,"",SUM(F90:F92))</f>
      </c>
      <c r="G93" s="56"/>
      <c r="H93" s="56"/>
    </row>
    <row r="94" ht="13.5" thickTop="1"/>
    <row r="95" spans="1:8" s="149" customFormat="1" ht="18" customHeight="1">
      <c r="A95" s="140"/>
      <c r="B95" s="150"/>
      <c r="C95" s="151"/>
      <c r="D95" s="152"/>
      <c r="E95" s="209"/>
      <c r="F95" s="142"/>
      <c r="G95" s="148"/>
      <c r="H95" s="148"/>
    </row>
    <row r="96" spans="1:8" s="149" customFormat="1" ht="18" customHeight="1">
      <c r="A96" s="140"/>
      <c r="B96" s="150"/>
      <c r="C96" s="151"/>
      <c r="D96" s="152"/>
      <c r="E96" s="209"/>
      <c r="F96" s="142"/>
      <c r="G96" s="148"/>
      <c r="H96" s="148"/>
    </row>
    <row r="97" spans="1:8" s="149" customFormat="1" ht="18" customHeight="1">
      <c r="A97" s="140"/>
      <c r="B97" s="150"/>
      <c r="C97" s="151"/>
      <c r="D97" s="152"/>
      <c r="E97" s="209"/>
      <c r="F97" s="142"/>
      <c r="G97" s="148"/>
      <c r="H97" s="148"/>
    </row>
    <row r="99" spans="1:12" s="13" customFormat="1" ht="20.25" customHeight="1">
      <c r="A99" s="78"/>
      <c r="B99" s="251" t="s">
        <v>78</v>
      </c>
      <c r="C99" s="251"/>
      <c r="D99" s="251"/>
      <c r="E99" s="251"/>
      <c r="F99" s="12"/>
      <c r="G99" s="124"/>
      <c r="H99" s="124"/>
      <c r="I99" s="165"/>
      <c r="J99" s="165"/>
      <c r="K99" s="165"/>
      <c r="L99" s="165"/>
    </row>
    <row r="100" spans="1:12" s="5" customFormat="1" ht="12.75" customHeight="1">
      <c r="A100" s="31"/>
      <c r="B100" s="166"/>
      <c r="C100" s="167"/>
      <c r="D100" s="168"/>
      <c r="E100" s="222"/>
      <c r="F100" s="9"/>
      <c r="G100" s="124"/>
      <c r="H100" s="124"/>
      <c r="I100" s="44"/>
      <c r="J100" s="44"/>
      <c r="K100" s="44"/>
      <c r="L100" s="44"/>
    </row>
    <row r="101" spans="1:12" s="5" customFormat="1" ht="12.75" customHeight="1">
      <c r="A101" s="54"/>
      <c r="B101" s="23"/>
      <c r="C101" s="99"/>
      <c r="D101" s="15"/>
      <c r="E101" s="15"/>
      <c r="F101" s="9"/>
      <c r="G101" s="124"/>
      <c r="H101" s="124"/>
      <c r="I101" s="44"/>
      <c r="J101" s="44"/>
      <c r="K101" s="44"/>
      <c r="L101" s="44"/>
    </row>
    <row r="102" spans="1:12" s="5" customFormat="1" ht="12.75" customHeight="1">
      <c r="A102" s="169"/>
      <c r="B102" s="66"/>
      <c r="C102" s="170"/>
      <c r="D102" s="25"/>
      <c r="E102" s="25"/>
      <c r="F102" s="26"/>
      <c r="G102" s="124"/>
      <c r="H102" s="124"/>
      <c r="I102" s="44"/>
      <c r="J102" s="44"/>
      <c r="K102" s="44"/>
      <c r="L102" s="44"/>
    </row>
    <row r="103" spans="1:12" s="5" customFormat="1" ht="16.5" customHeight="1">
      <c r="A103" s="89" t="s">
        <v>56</v>
      </c>
      <c r="B103" s="171" t="s">
        <v>73</v>
      </c>
      <c r="C103" s="172"/>
      <c r="D103" s="28"/>
      <c r="E103" s="223"/>
      <c r="F103" s="173">
        <f>F63</f>
      </c>
      <c r="G103" s="124"/>
      <c r="H103" s="124"/>
      <c r="I103" s="44"/>
      <c r="J103" s="44"/>
      <c r="K103" s="44"/>
      <c r="L103" s="44"/>
    </row>
    <row r="104" spans="1:12" s="5" customFormat="1" ht="9" customHeight="1">
      <c r="A104" s="89"/>
      <c r="B104" s="171"/>
      <c r="C104" s="172"/>
      <c r="D104" s="28"/>
      <c r="E104" s="224"/>
      <c r="F104" s="12"/>
      <c r="G104" s="124"/>
      <c r="H104" s="124"/>
      <c r="I104" s="44"/>
      <c r="J104" s="44"/>
      <c r="K104" s="44"/>
      <c r="L104" s="44"/>
    </row>
    <row r="105" spans="1:12" s="5" customFormat="1" ht="16.5" customHeight="1">
      <c r="A105" s="89" t="s">
        <v>57</v>
      </c>
      <c r="B105" s="171" t="s">
        <v>58</v>
      </c>
      <c r="C105" s="172"/>
      <c r="D105" s="28"/>
      <c r="E105" s="225"/>
      <c r="F105" s="174">
        <f>F73</f>
      </c>
      <c r="G105" s="124"/>
      <c r="H105" s="124"/>
      <c r="I105" s="44"/>
      <c r="J105" s="44"/>
      <c r="K105" s="44"/>
      <c r="L105" s="44"/>
    </row>
    <row r="106" spans="1:12" s="5" customFormat="1" ht="9" customHeight="1">
      <c r="A106" s="175"/>
      <c r="B106" s="176"/>
      <c r="C106" s="172"/>
      <c r="D106" s="28"/>
      <c r="E106" s="29"/>
      <c r="F106" s="177"/>
      <c r="G106" s="124"/>
      <c r="H106" s="124"/>
      <c r="I106" s="44"/>
      <c r="J106" s="44"/>
      <c r="K106" s="44"/>
      <c r="L106" s="44"/>
    </row>
    <row r="107" spans="1:12" s="5" customFormat="1" ht="16.5" customHeight="1">
      <c r="A107" s="89" t="s">
        <v>59</v>
      </c>
      <c r="B107" s="65" t="s">
        <v>60</v>
      </c>
      <c r="C107" s="172"/>
      <c r="D107" s="28"/>
      <c r="E107" s="223"/>
      <c r="F107" s="173">
        <f>F87</f>
      </c>
      <c r="G107" s="124"/>
      <c r="H107" s="124"/>
      <c r="I107" s="44"/>
      <c r="J107" s="44"/>
      <c r="K107" s="44"/>
      <c r="L107" s="44"/>
    </row>
    <row r="108" spans="1:12" s="5" customFormat="1" ht="9" customHeight="1">
      <c r="A108" s="175"/>
      <c r="B108" s="176"/>
      <c r="C108" s="172"/>
      <c r="D108" s="28"/>
      <c r="E108" s="29"/>
      <c r="F108" s="30"/>
      <c r="G108" s="124"/>
      <c r="H108" s="124"/>
      <c r="I108" s="44"/>
      <c r="J108" s="44"/>
      <c r="K108" s="44"/>
      <c r="L108" s="44"/>
    </row>
    <row r="109" spans="1:12" s="5" customFormat="1" ht="15" customHeight="1">
      <c r="A109" s="89" t="s">
        <v>61</v>
      </c>
      <c r="B109" s="171" t="s">
        <v>93</v>
      </c>
      <c r="C109" s="172"/>
      <c r="D109" s="28"/>
      <c r="E109" s="223"/>
      <c r="F109" s="173">
        <f>F93</f>
      </c>
      <c r="G109" s="124"/>
      <c r="H109" s="124"/>
      <c r="I109" s="44"/>
      <c r="J109" s="44"/>
      <c r="K109" s="44"/>
      <c r="L109" s="44"/>
    </row>
    <row r="110" spans="1:12" s="5" customFormat="1" ht="9" customHeight="1">
      <c r="A110" s="175"/>
      <c r="B110" s="176"/>
      <c r="C110" s="172"/>
      <c r="D110" s="28"/>
      <c r="E110" s="29"/>
      <c r="F110" s="30"/>
      <c r="G110" s="124"/>
      <c r="H110" s="124"/>
      <c r="I110" s="44"/>
      <c r="J110" s="44"/>
      <c r="K110" s="44"/>
      <c r="L110" s="44"/>
    </row>
    <row r="111" spans="1:12" s="5" customFormat="1" ht="9" customHeight="1">
      <c r="A111" s="178"/>
      <c r="B111" s="179"/>
      <c r="C111" s="172"/>
      <c r="D111" s="28"/>
      <c r="E111" s="226"/>
      <c r="F111" s="30"/>
      <c r="G111" s="124"/>
      <c r="H111" s="124"/>
      <c r="I111" s="44"/>
      <c r="J111" s="44"/>
      <c r="K111" s="44"/>
      <c r="L111" s="44"/>
    </row>
    <row r="112" spans="1:8" s="22" customFormat="1" ht="23.25" customHeight="1" thickBot="1">
      <c r="A112" s="67"/>
      <c r="B112" s="180" t="s">
        <v>79</v>
      </c>
      <c r="C112" s="90"/>
      <c r="D112" s="181"/>
      <c r="E112" s="182"/>
      <c r="F112" s="199">
        <f>IF(SUM(F103:F109)=0,"",SUM(F103:F109))</f>
      </c>
      <c r="G112" s="56"/>
      <c r="H112" s="56"/>
    </row>
    <row r="113" spans="1:8" s="149" customFormat="1" ht="12.75" customHeight="1" thickTop="1">
      <c r="A113" s="140"/>
      <c r="B113" s="153"/>
      <c r="C113" s="103"/>
      <c r="D113" s="57"/>
      <c r="E113" s="43"/>
      <c r="F113" s="133"/>
      <c r="G113" s="148"/>
      <c r="H113" s="148"/>
    </row>
    <row r="114" spans="1:8" s="149" customFormat="1" ht="12.75" customHeight="1">
      <c r="A114" s="140"/>
      <c r="B114" s="153"/>
      <c r="C114" s="103"/>
      <c r="D114" s="57"/>
      <c r="E114" s="43"/>
      <c r="F114" s="133"/>
      <c r="G114" s="148"/>
      <c r="H114" s="148"/>
    </row>
    <row r="117" spans="1:8" s="5" customFormat="1" ht="15" customHeight="1">
      <c r="A117" s="54"/>
      <c r="B117" s="53"/>
      <c r="C117" s="99"/>
      <c r="D117" s="15"/>
      <c r="E117" s="4"/>
      <c r="F117" s="4"/>
      <c r="G117" s="50"/>
      <c r="H117" s="50"/>
    </row>
    <row r="118" spans="1:8" s="5" customFormat="1" ht="15" customHeight="1">
      <c r="A118" s="54"/>
      <c r="B118" s="53"/>
      <c r="C118" s="99"/>
      <c r="D118" s="15"/>
      <c r="E118" s="4"/>
      <c r="F118" s="4"/>
      <c r="G118" s="50"/>
      <c r="H118" s="50"/>
    </row>
  </sheetData>
  <sheetProtection selectLockedCells="1" selectUnlockedCells="1"/>
  <mergeCells count="7">
    <mergeCell ref="B24:E24"/>
    <mergeCell ref="B99:E99"/>
    <mergeCell ref="B79:D79"/>
    <mergeCell ref="B80:D80"/>
    <mergeCell ref="B75:D75"/>
    <mergeCell ref="B77:D77"/>
    <mergeCell ref="B78:D78"/>
  </mergeCells>
  <printOptions/>
  <pageMargins left="0.6692913385826772" right="0.35433070866141736" top="0.984251968503937" bottom="0.984251968503937" header="0.5118110236220472" footer="0.5118110236220472"/>
  <pageSetup firstPageNumber="6" useFirstPageNumber="1" horizontalDpi="300" verticalDpi="300" orientation="portrait" paperSize="9" r:id="rId1"/>
  <headerFooter>
    <oddHeader>&amp;L&amp;8ĐAKOVOPROJEKT d.o.o. ĐAKOVO
V.K.A.STEPINCA 10, ĐAKOVO 
OIB:14608399915&amp;C&amp;8IZGRADNJA OUTDORFITNESSA&amp;R&amp;7ZAJEDN. OZNAKA PROJEKTA: GP – 27/23
BROJ PROJEKTA: T - 27/23
</oddHeader>
    <oddFooter xml:space="preserve">&amp;L&amp;8
Investitor:
OPĆINA OKUČANI,
TRG DR. F. TUĐMANA 1, OKUČANI&amp;C&amp;P&amp;R&amp;8ĐAKOVO, travanj 2023.
 </oddFooter>
  </headerFooter>
</worksheet>
</file>

<file path=xl/worksheets/sheet5.xml><?xml version="1.0" encoding="utf-8"?>
<worksheet xmlns="http://schemas.openxmlformats.org/spreadsheetml/2006/main" xmlns:r="http://schemas.openxmlformats.org/officeDocument/2006/relationships">
  <dimension ref="A19:F94"/>
  <sheetViews>
    <sheetView zoomScalePageLayoutView="80" workbookViewId="0" topLeftCell="A54">
      <selection activeCell="F54" sqref="F1:F16384"/>
    </sheetView>
  </sheetViews>
  <sheetFormatPr defaultColWidth="9.140625" defaultRowHeight="12.75"/>
  <cols>
    <col min="1" max="1" width="5.28125" style="205" customWidth="1"/>
    <col min="2" max="2" width="40.8515625" style="0" customWidth="1"/>
    <col min="3" max="3" width="5.7109375" style="0" customWidth="1"/>
    <col min="5" max="5" width="14.421875" style="128" customWidth="1"/>
    <col min="6" max="6" width="17.28125" style="264" customWidth="1"/>
  </cols>
  <sheetData>
    <row r="19" spans="1:6" ht="24" customHeight="1">
      <c r="A19" s="255" t="s">
        <v>115</v>
      </c>
      <c r="B19" s="255"/>
      <c r="C19" s="255"/>
      <c r="D19" s="255"/>
      <c r="E19" s="255"/>
      <c r="F19" s="255"/>
    </row>
    <row r="52" spans="1:6" s="158" customFormat="1" ht="12.75">
      <c r="A52" s="205"/>
      <c r="B52"/>
      <c r="C52"/>
      <c r="D52"/>
      <c r="E52" s="128"/>
      <c r="F52" s="264"/>
    </row>
    <row r="53" spans="1:6" s="158" customFormat="1" ht="12.75">
      <c r="A53" s="205"/>
      <c r="B53"/>
      <c r="C53"/>
      <c r="D53"/>
      <c r="E53" s="128"/>
      <c r="F53" s="264"/>
    </row>
    <row r="54" spans="1:6" s="5" customFormat="1" ht="12.75">
      <c r="A54" s="205"/>
      <c r="B54"/>
      <c r="C54"/>
      <c r="D54"/>
      <c r="E54" s="128"/>
      <c r="F54" s="264"/>
    </row>
    <row r="55" spans="1:6" s="5" customFormat="1" ht="12.75">
      <c r="A55" s="205"/>
      <c r="B55"/>
      <c r="C55"/>
      <c r="D55"/>
      <c r="E55" s="128"/>
      <c r="F55" s="264"/>
    </row>
    <row r="56" spans="1:6" s="5" customFormat="1" ht="12.75">
      <c r="A56" s="205"/>
      <c r="B56"/>
      <c r="C56"/>
      <c r="D56"/>
      <c r="E56" s="128"/>
      <c r="F56" s="264"/>
    </row>
    <row r="57" spans="1:6" s="5" customFormat="1" ht="12.75">
      <c r="A57" s="205"/>
      <c r="B57"/>
      <c r="C57"/>
      <c r="D57"/>
      <c r="E57" s="128"/>
      <c r="F57" s="264"/>
    </row>
    <row r="58" spans="1:6" s="5" customFormat="1" ht="12.75">
      <c r="A58" s="205"/>
      <c r="B58"/>
      <c r="C58"/>
      <c r="D58"/>
      <c r="E58" s="128"/>
      <c r="F58" s="264"/>
    </row>
    <row r="59" spans="1:6" s="5" customFormat="1" ht="18" customHeight="1">
      <c r="A59" s="155" t="s">
        <v>64</v>
      </c>
      <c r="B59" s="155" t="s">
        <v>41</v>
      </c>
      <c r="C59" s="156" t="s">
        <v>70</v>
      </c>
      <c r="D59" s="157" t="s">
        <v>42</v>
      </c>
      <c r="E59" s="212" t="s">
        <v>74</v>
      </c>
      <c r="F59" s="157" t="s">
        <v>75</v>
      </c>
    </row>
    <row r="60" spans="1:6" s="5" customFormat="1" ht="20.25">
      <c r="A60" s="59"/>
      <c r="B60" s="61"/>
      <c r="C60" s="39"/>
      <c r="D60" s="39"/>
      <c r="E60" s="204"/>
      <c r="F60" s="38"/>
    </row>
    <row r="61" spans="1:6" s="5" customFormat="1" ht="12.75">
      <c r="A61" s="59"/>
      <c r="B61" s="59" t="s">
        <v>117</v>
      </c>
      <c r="C61" s="37"/>
      <c r="D61" s="38"/>
      <c r="E61" s="204"/>
      <c r="F61" s="38"/>
    </row>
    <row r="62" spans="1:6" s="5" customFormat="1" ht="12.75">
      <c r="A62" s="160"/>
      <c r="B62" s="62"/>
      <c r="C62" s="8"/>
      <c r="D62" s="8"/>
      <c r="E62" s="263"/>
      <c r="F62" s="9"/>
    </row>
    <row r="63" spans="1:6" s="5" customFormat="1" ht="172.5" customHeight="1">
      <c r="A63" s="160" t="s">
        <v>43</v>
      </c>
      <c r="B63" s="31" t="s">
        <v>113</v>
      </c>
      <c r="C63" s="161" t="s">
        <v>55</v>
      </c>
      <c r="D63" s="15">
        <v>1</v>
      </c>
      <c r="E63" s="9"/>
      <c r="F63" s="48"/>
    </row>
    <row r="64" spans="1:6" s="5" customFormat="1" ht="12.75">
      <c r="A64" s="227"/>
      <c r="B64" s="31"/>
      <c r="C64" s="161"/>
      <c r="D64" s="15"/>
      <c r="E64" s="9"/>
      <c r="F64" s="48"/>
    </row>
    <row r="65" spans="1:6" s="5" customFormat="1" ht="229.5" customHeight="1">
      <c r="A65" s="160" t="s">
        <v>45</v>
      </c>
      <c r="B65" s="31" t="s">
        <v>129</v>
      </c>
      <c r="C65" s="161" t="s">
        <v>55</v>
      </c>
      <c r="D65" s="15">
        <v>1</v>
      </c>
      <c r="E65" s="9"/>
      <c r="F65" s="48"/>
    </row>
    <row r="66" spans="1:6" s="5" customFormat="1" ht="12.75">
      <c r="A66" s="160"/>
      <c r="B66" s="31"/>
      <c r="C66" s="161"/>
      <c r="D66" s="15"/>
      <c r="E66" s="9"/>
      <c r="F66" s="48"/>
    </row>
    <row r="67" spans="1:6" ht="182.25" customHeight="1">
      <c r="A67" s="160" t="s">
        <v>47</v>
      </c>
      <c r="B67" s="31" t="s">
        <v>128</v>
      </c>
      <c r="C67" s="161" t="s">
        <v>55</v>
      </c>
      <c r="D67" s="15">
        <v>1</v>
      </c>
      <c r="E67" s="9"/>
      <c r="F67" s="48"/>
    </row>
    <row r="68" spans="1:6" ht="12.75">
      <c r="A68" s="160"/>
      <c r="B68" s="31"/>
      <c r="C68" s="161"/>
      <c r="D68" s="15"/>
      <c r="E68" s="9"/>
      <c r="F68" s="48"/>
    </row>
    <row r="69" spans="1:6" s="5" customFormat="1" ht="173.25" customHeight="1">
      <c r="A69" s="160" t="s">
        <v>95</v>
      </c>
      <c r="B69" s="31" t="s">
        <v>114</v>
      </c>
      <c r="C69" s="161" t="s">
        <v>55</v>
      </c>
      <c r="D69" s="15">
        <v>1</v>
      </c>
      <c r="E69" s="9"/>
      <c r="F69" s="48"/>
    </row>
    <row r="70" spans="1:6" s="5" customFormat="1" ht="12.75">
      <c r="A70" s="160"/>
      <c r="B70" s="31"/>
      <c r="C70" s="161"/>
      <c r="D70" s="15"/>
      <c r="E70" s="9"/>
      <c r="F70" s="48"/>
    </row>
    <row r="71" spans="1:6" s="5" customFormat="1" ht="182.25" customHeight="1">
      <c r="A71" s="160" t="s">
        <v>96</v>
      </c>
      <c r="B71" s="31" t="s">
        <v>110</v>
      </c>
      <c r="C71" s="161" t="s">
        <v>55</v>
      </c>
      <c r="D71" s="15">
        <v>1</v>
      </c>
      <c r="E71" s="9"/>
      <c r="F71" s="48"/>
    </row>
    <row r="72" spans="1:6" s="5" customFormat="1" ht="12.75">
      <c r="A72" s="160"/>
      <c r="B72" s="31"/>
      <c r="C72" s="161"/>
      <c r="D72" s="15"/>
      <c r="E72" s="9"/>
      <c r="F72" s="48"/>
    </row>
    <row r="73" spans="1:6" s="5" customFormat="1" ht="214.5" customHeight="1">
      <c r="A73" s="160" t="s">
        <v>97</v>
      </c>
      <c r="B73" s="31" t="s">
        <v>109</v>
      </c>
      <c r="C73" s="161" t="s">
        <v>55</v>
      </c>
      <c r="D73" s="15">
        <v>1</v>
      </c>
      <c r="E73" s="9"/>
      <c r="F73" s="48"/>
    </row>
    <row r="74" spans="1:6" s="5" customFormat="1" ht="12.75">
      <c r="A74" s="160"/>
      <c r="B74" s="31"/>
      <c r="C74" s="161"/>
      <c r="D74" s="15"/>
      <c r="E74" s="9"/>
      <c r="F74" s="48"/>
    </row>
    <row r="75" spans="1:6" s="5" customFormat="1" ht="189.75" customHeight="1">
      <c r="A75" s="160" t="s">
        <v>98</v>
      </c>
      <c r="B75" s="31" t="s">
        <v>111</v>
      </c>
      <c r="C75" s="161" t="s">
        <v>55</v>
      </c>
      <c r="D75" s="15">
        <v>1</v>
      </c>
      <c r="E75" s="9"/>
      <c r="F75" s="48"/>
    </row>
    <row r="76" spans="1:6" s="5" customFormat="1" ht="12.75">
      <c r="A76" s="160"/>
      <c r="B76" s="31"/>
      <c r="C76" s="161"/>
      <c r="D76" s="15"/>
      <c r="E76" s="9"/>
      <c r="F76" s="48"/>
    </row>
    <row r="77" spans="1:6" s="5" customFormat="1" ht="172.5" customHeight="1">
      <c r="A77" s="160" t="s">
        <v>99</v>
      </c>
      <c r="B77" s="31" t="s">
        <v>112</v>
      </c>
      <c r="C77" s="161" t="s">
        <v>55</v>
      </c>
      <c r="D77" s="15">
        <v>1</v>
      </c>
      <c r="E77" s="9"/>
      <c r="F77" s="48"/>
    </row>
    <row r="78" spans="1:6" s="5" customFormat="1" ht="12.75">
      <c r="A78" s="160"/>
      <c r="B78" s="31"/>
      <c r="C78" s="161"/>
      <c r="D78" s="15"/>
      <c r="E78" s="9"/>
      <c r="F78" s="48"/>
    </row>
    <row r="79" spans="1:6" s="5" customFormat="1" ht="213.75" customHeight="1">
      <c r="A79" s="160" t="s">
        <v>100</v>
      </c>
      <c r="B79" s="31" t="s">
        <v>125</v>
      </c>
      <c r="C79" s="161" t="s">
        <v>55</v>
      </c>
      <c r="D79" s="15">
        <v>1</v>
      </c>
      <c r="E79" s="9"/>
      <c r="F79" s="48"/>
    </row>
    <row r="80" spans="1:6" s="5" customFormat="1" ht="12.75">
      <c r="A80" s="160"/>
      <c r="B80" s="31"/>
      <c r="C80" s="161"/>
      <c r="D80" s="15"/>
      <c r="E80" s="139"/>
      <c r="F80" s="48"/>
    </row>
    <row r="81" spans="1:6" s="5" customFormat="1" ht="176.25" customHeight="1">
      <c r="A81" s="160" t="s">
        <v>101</v>
      </c>
      <c r="B81" s="31" t="s">
        <v>120</v>
      </c>
      <c r="C81" s="161" t="s">
        <v>55</v>
      </c>
      <c r="D81" s="15">
        <v>1</v>
      </c>
      <c r="E81" s="9"/>
      <c r="F81" s="48"/>
    </row>
    <row r="82" spans="1:6" s="5" customFormat="1" ht="12.75">
      <c r="A82" s="160"/>
      <c r="B82" s="31"/>
      <c r="C82" s="161"/>
      <c r="D82" s="15"/>
      <c r="E82" s="139"/>
      <c r="F82" s="48"/>
    </row>
    <row r="83" spans="1:6" s="5" customFormat="1" ht="205.5" customHeight="1">
      <c r="A83" s="160" t="s">
        <v>102</v>
      </c>
      <c r="B83" s="31" t="s">
        <v>124</v>
      </c>
      <c r="C83" s="161" t="s">
        <v>55</v>
      </c>
      <c r="D83" s="15">
        <v>1</v>
      </c>
      <c r="E83" s="9"/>
      <c r="F83" s="48"/>
    </row>
    <row r="84" spans="1:6" s="5" customFormat="1" ht="12.75">
      <c r="A84" s="160"/>
      <c r="B84" s="31"/>
      <c r="C84" s="161"/>
      <c r="D84" s="15"/>
      <c r="E84" s="139"/>
      <c r="F84" s="48"/>
    </row>
    <row r="85" spans="1:6" ht="236.25" customHeight="1">
      <c r="A85" s="206" t="s">
        <v>103</v>
      </c>
      <c r="B85" s="23" t="s">
        <v>121</v>
      </c>
      <c r="C85" s="161" t="s">
        <v>106</v>
      </c>
      <c r="D85" s="15">
        <v>90</v>
      </c>
      <c r="E85" s="9"/>
      <c r="F85" s="48"/>
    </row>
    <row r="86" spans="1:6" ht="14.25">
      <c r="A86" s="206"/>
      <c r="B86" s="23"/>
      <c r="C86" s="161"/>
      <c r="D86" s="15"/>
      <c r="E86" s="9"/>
      <c r="F86" s="48"/>
    </row>
    <row r="87" spans="1:6" ht="15.75" thickBot="1">
      <c r="A87" s="207"/>
      <c r="B87" s="69" t="s">
        <v>104</v>
      </c>
      <c r="C87" s="40"/>
      <c r="D87" s="41"/>
      <c r="E87" s="211"/>
      <c r="F87" s="35">
        <f>IF(SUM(F61:F86)=0,"",SUM(F61:F86))</f>
      </c>
    </row>
    <row r="88" spans="1:6" ht="16.5" thickTop="1">
      <c r="A88" s="207"/>
      <c r="C88" s="17"/>
      <c r="D88" s="18"/>
      <c r="E88" s="154"/>
      <c r="F88" s="12"/>
    </row>
    <row r="89" spans="1:6" ht="15.75">
      <c r="A89" s="207"/>
      <c r="B89" s="70"/>
      <c r="C89" s="3"/>
      <c r="D89" s="15"/>
      <c r="F89" s="4"/>
    </row>
    <row r="90" spans="1:6" ht="12.75">
      <c r="A90" s="207"/>
      <c r="B90" s="104"/>
      <c r="C90" s="3"/>
      <c r="D90" s="15"/>
      <c r="F90" s="4"/>
    </row>
    <row r="91" spans="1:6" ht="12.75">
      <c r="A91" s="207"/>
      <c r="B91" s="104"/>
      <c r="C91" s="3"/>
      <c r="D91" s="15"/>
      <c r="F91" s="4"/>
    </row>
    <row r="92" spans="1:6" ht="12.75">
      <c r="A92" s="207"/>
      <c r="B92" s="104"/>
      <c r="C92" s="3"/>
      <c r="D92" s="15"/>
      <c r="F92" s="4"/>
    </row>
    <row r="93" spans="1:6" ht="12.75">
      <c r="A93" s="207"/>
      <c r="B93" s="104"/>
      <c r="C93" s="3"/>
      <c r="D93" s="15"/>
      <c r="F93" s="4"/>
    </row>
    <row r="94" ht="12.75">
      <c r="B94" s="104"/>
    </row>
  </sheetData>
  <sheetProtection/>
  <mergeCells count="1">
    <mergeCell ref="A19:F19"/>
  </mergeCells>
  <printOptions/>
  <pageMargins left="0.7086614173228347" right="0.7086614173228347" top="0.7480314960629921" bottom="0.7480314960629921" header="0.31496062992125984" footer="0.31496062992125984"/>
  <pageSetup firstPageNumber="11" useFirstPageNumber="1" horizontalDpi="200" verticalDpi="200" orientation="portrait" paperSize="9" r:id="rId1"/>
  <headerFooter>
    <oddHeader>&amp;L&amp;8ĐAKOVOPROJEKT d.o.o. ĐAKOVO
V.K.A.STEPINCA 10, ĐAKOVO 
OIB:14608399915&amp;C&amp;8IZGRADNJA OUTDORFITNESSA&amp;R&amp;8ZAJEDN. OZNAKA PROJEKTA: GP – 27/23
BROJ PROJEKTA: T - 27/23
</oddHeader>
    <oddFooter xml:space="preserve">&amp;L&amp;8
Investitor:
OPĆINA OKUČANI,
TRG DR. F. TUĐMANA 1, OKUČANI&amp;C&amp;P&amp;R&amp;8ĐAKOVO, travanj 2023.
 </oddFooter>
  </headerFooter>
</worksheet>
</file>

<file path=xl/worksheets/sheet6.xml><?xml version="1.0" encoding="utf-8"?>
<worksheet xmlns="http://schemas.openxmlformats.org/spreadsheetml/2006/main" xmlns:r="http://schemas.openxmlformats.org/officeDocument/2006/relationships">
  <sheetPr>
    <tabColor indexed="52"/>
  </sheetPr>
  <dimension ref="A1:H18"/>
  <sheetViews>
    <sheetView tabSelected="1" view="pageLayout" zoomScale="80" zoomScalePageLayoutView="80" workbookViewId="0" topLeftCell="A1">
      <selection activeCell="B17" sqref="B17"/>
    </sheetView>
  </sheetViews>
  <sheetFormatPr defaultColWidth="9.140625" defaultRowHeight="12.75"/>
  <cols>
    <col min="1" max="1" width="5.00390625" style="55" customWidth="1"/>
    <col min="2" max="2" width="33.140625" style="71" customWidth="1"/>
    <col min="3" max="3" width="7.421875" style="63" customWidth="1"/>
    <col min="4" max="4" width="11.00390625" style="64" customWidth="1"/>
    <col min="5" max="5" width="3.421875" style="0" customWidth="1"/>
    <col min="6" max="6" width="26.421875" style="265" customWidth="1"/>
    <col min="7" max="7" width="11.57421875" style="0" customWidth="1"/>
  </cols>
  <sheetData>
    <row r="1" ht="12.75">
      <c r="A1" s="105"/>
    </row>
    <row r="2" spans="1:6" ht="12.75">
      <c r="A2" s="91"/>
      <c r="B2" s="92"/>
      <c r="C2" s="106"/>
      <c r="D2" s="107"/>
      <c r="E2" s="1"/>
      <c r="F2" s="214"/>
    </row>
    <row r="3" spans="1:6" ht="18">
      <c r="A3" s="91"/>
      <c r="B3" s="108" t="s">
        <v>62</v>
      </c>
      <c r="C3" s="106"/>
      <c r="D3" s="107"/>
      <c r="E3" s="1"/>
      <c r="F3" s="214"/>
    </row>
    <row r="4" spans="1:6" ht="12.75">
      <c r="A4" s="91"/>
      <c r="B4" s="92"/>
      <c r="C4" s="106"/>
      <c r="D4" s="107"/>
      <c r="E4" s="1"/>
      <c r="F4" s="214"/>
    </row>
    <row r="5" spans="1:6" ht="15.75">
      <c r="A5" s="94" t="s">
        <v>43</v>
      </c>
      <c r="B5" s="97" t="s">
        <v>69</v>
      </c>
      <c r="C5" s="106"/>
      <c r="D5" s="107"/>
      <c r="E5" s="1"/>
      <c r="F5" s="215"/>
    </row>
    <row r="6" spans="1:6" ht="9" customHeight="1">
      <c r="A6" s="91"/>
      <c r="B6" s="92"/>
      <c r="C6" s="106"/>
      <c r="D6" s="107"/>
      <c r="E6" s="1"/>
      <c r="F6" s="214"/>
    </row>
    <row r="7" spans="1:6" ht="15.75">
      <c r="A7" s="94" t="s">
        <v>45</v>
      </c>
      <c r="B7" s="97" t="s">
        <v>63</v>
      </c>
      <c r="C7" s="109"/>
      <c r="D7" s="110"/>
      <c r="E7" s="32"/>
      <c r="F7" s="216">
        <f>građevinski!F112</f>
      </c>
    </row>
    <row r="8" spans="1:6" ht="9" customHeight="1">
      <c r="A8" s="96"/>
      <c r="B8" s="95"/>
      <c r="C8" s="109"/>
      <c r="D8" s="110"/>
      <c r="E8" s="32"/>
      <c r="F8" s="217"/>
    </row>
    <row r="9" spans="1:6" ht="15.75">
      <c r="A9" s="94" t="s">
        <v>47</v>
      </c>
      <c r="B9" s="97" t="s">
        <v>94</v>
      </c>
      <c r="C9" s="109"/>
      <c r="D9" s="110"/>
      <c r="E9" s="32"/>
      <c r="F9" s="216">
        <f>OPREMA!F87</f>
      </c>
    </row>
    <row r="10" spans="1:6" ht="23.25" customHeight="1">
      <c r="A10" s="94"/>
      <c r="B10" s="97"/>
      <c r="C10" s="109"/>
      <c r="D10" s="110"/>
      <c r="E10" s="32"/>
      <c r="F10" s="218"/>
    </row>
    <row r="11" spans="1:8" s="22" customFormat="1" ht="23.25" customHeight="1" thickBot="1">
      <c r="A11" s="67"/>
      <c r="B11" s="180" t="s">
        <v>118</v>
      </c>
      <c r="C11" s="90"/>
      <c r="D11" s="181"/>
      <c r="E11" s="182"/>
      <c r="F11" s="266">
        <f>IF(SUM(F5:F10)=0,"",SUM(F5:F10))</f>
      </c>
      <c r="G11" s="56"/>
      <c r="H11" s="56"/>
    </row>
    <row r="12" spans="1:6" ht="20.25" customHeight="1" thickTop="1">
      <c r="A12" s="94"/>
      <c r="B12" s="97" t="s">
        <v>107</v>
      </c>
      <c r="C12" s="109"/>
      <c r="D12" s="110"/>
      <c r="E12" s="32"/>
      <c r="F12" s="218"/>
    </row>
    <row r="13" spans="1:6" ht="24" customHeight="1" thickBot="1">
      <c r="A13" s="94"/>
      <c r="B13" s="111" t="s">
        <v>108</v>
      </c>
      <c r="C13" s="111"/>
      <c r="D13" s="110"/>
      <c r="E13" s="32"/>
      <c r="F13" s="266">
        <f>IF(SUM(F11:F12)=0,"",SUM(F11:F12))</f>
      </c>
    </row>
    <row r="14" spans="1:6" ht="13.5" thickTop="1">
      <c r="A14" s="91"/>
      <c r="B14" s="92"/>
      <c r="C14" s="106"/>
      <c r="D14" s="107"/>
      <c r="E14" s="1"/>
      <c r="F14" s="214"/>
    </row>
    <row r="15" spans="1:6" ht="17.25" customHeight="1">
      <c r="A15" s="91"/>
      <c r="B15" s="112" t="s">
        <v>127</v>
      </c>
      <c r="C15" s="106"/>
      <c r="D15" s="107"/>
      <c r="E15" s="1"/>
      <c r="F15" s="214"/>
    </row>
    <row r="16" spans="1:6" ht="12.75">
      <c r="A16" s="91"/>
      <c r="B16" s="92"/>
      <c r="C16" s="106"/>
      <c r="D16" s="107"/>
      <c r="E16" s="1"/>
      <c r="F16" s="214"/>
    </row>
    <row r="17" spans="3:6" ht="15">
      <c r="C17" s="113"/>
      <c r="D17" s="114"/>
      <c r="E17" s="58"/>
      <c r="F17" s="267"/>
    </row>
    <row r="18" spans="3:6" ht="15">
      <c r="C18" s="256"/>
      <c r="D18" s="256"/>
      <c r="E18" s="256"/>
      <c r="F18" s="256"/>
    </row>
  </sheetData>
  <sheetProtection selectLockedCells="1" selectUnlockedCells="1"/>
  <mergeCells count="1">
    <mergeCell ref="C18:F18"/>
  </mergeCells>
  <printOptions/>
  <pageMargins left="0.984251968503937" right="0.31496062992125984" top="0.984251968503937" bottom="0.984251968503937" header="0.5118110236220472" footer="0.5118110236220472"/>
  <pageSetup firstPageNumber="16" useFirstPageNumber="1" horizontalDpi="600" verticalDpi="600" orientation="portrait" paperSize="9" r:id="rId1"/>
  <headerFooter>
    <oddHeader>&amp;L&amp;8ĐAKOVOPROJEKT d.o.o. ĐAKOVO
V.K.A.STEPINCA 10, ĐAKOVO 
OIB:14608399915&amp;C&amp;8IZGRADNJA OUTDORFITNESSA
&amp;R&amp;8ZAJEDN. OZNAKA PROJEKTA: GP – 27/23
BROJ PROJEKTA: T - 27/23
</oddHeader>
    <oddFooter xml:space="preserve">&amp;L&amp;8
Investitor:
OPĆINA OKUČANI,
TRG DR. F. TUĐMANA 1, OKUČANI&amp;C&amp;P&amp;R&amp;8ĐAKOVO, travanj 2023.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dc:creator>
  <cp:keywords/>
  <dc:description/>
  <cp:lastModifiedBy>Suzana Šugh</cp:lastModifiedBy>
  <cp:lastPrinted>2023-04-07T06:50:59Z</cp:lastPrinted>
  <dcterms:created xsi:type="dcterms:W3CDTF">2016-02-23T07:57:18Z</dcterms:created>
  <dcterms:modified xsi:type="dcterms:W3CDTF">2023-09-13T09:57:30Z</dcterms:modified>
  <cp:category/>
  <cp:version/>
  <cp:contentType/>
  <cp:contentStatus/>
</cp:coreProperties>
</file>